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tabRatio="601" activeTab="0"/>
  </bookViews>
  <sheets>
    <sheet name="MEL" sheetId="1" r:id="rId1"/>
    <sheet name="FEL" sheetId="2" r:id="rId2"/>
    <sheet name="MJR" sheetId="3" r:id="rId3"/>
  </sheets>
  <definedNames/>
  <calcPr fullCalcOnLoad="1"/>
</workbook>
</file>

<file path=xl/sharedStrings.xml><?xml version="1.0" encoding="utf-8"?>
<sst xmlns="http://schemas.openxmlformats.org/spreadsheetml/2006/main" count="338" uniqueCount="188">
  <si>
    <t>CIDADE</t>
  </si>
  <si>
    <t>FED</t>
  </si>
  <si>
    <t>PTOS</t>
  </si>
  <si>
    <t>POS</t>
  </si>
  <si>
    <t xml:space="preserve">EQUIPE </t>
  </si>
  <si>
    <t>Pindamonhangaba</t>
  </si>
  <si>
    <t>Santos</t>
  </si>
  <si>
    <t>Ribeirão Preto</t>
  </si>
  <si>
    <t>Americana</t>
  </si>
  <si>
    <t>EQUIPE</t>
  </si>
  <si>
    <t>Sorocaba</t>
  </si>
  <si>
    <t>Assis</t>
  </si>
  <si>
    <t>Rio Claro</t>
  </si>
  <si>
    <t>Batatais</t>
  </si>
  <si>
    <t>RJ</t>
  </si>
  <si>
    <t>Copa America - 09/01/11</t>
  </si>
  <si>
    <t>Antonio Assmar - 23/01/11</t>
  </si>
  <si>
    <t>Abertura do Vale - 06/02/11</t>
  </si>
  <si>
    <t>Copa Metropolitana PA - 13/02/11</t>
  </si>
  <si>
    <t>GP Los Hermanos - 20/02/11</t>
  </si>
  <si>
    <t>Funvic/Marcondes Cesar/Pindamonhangaba</t>
  </si>
  <si>
    <t>Foz do Iguaçu</t>
  </si>
  <si>
    <t>Para</t>
  </si>
  <si>
    <t>Abertura Vale - 06/02/11</t>
  </si>
  <si>
    <t>Volta do Futuro - 20/02/11</t>
  </si>
  <si>
    <t>Torneio de Verão - 27/02/11</t>
  </si>
  <si>
    <t>Caçapava</t>
  </si>
  <si>
    <t>São Francisco Saude/Ribeirão Preto</t>
  </si>
  <si>
    <t>Funvic/Marcondes Cesar/Gelog/Taruma/Pindamonhnagaba</t>
  </si>
  <si>
    <t>Clube DataRo de Ciclismo/Foz do Iguaçu</t>
  </si>
  <si>
    <t>Velo/Seme Rio Claro</t>
  </si>
  <si>
    <t>SP</t>
  </si>
  <si>
    <t>PR</t>
  </si>
  <si>
    <t>Equipe Seel/Para/Sejel/Belem</t>
  </si>
  <si>
    <t>Padaria Real/Caloi/Ceu Azul Alimentos</t>
  </si>
  <si>
    <t>São Lucas Saude/Giant/Ciclo Ravena/Americana</t>
  </si>
  <si>
    <t>Ass Batataense de Ciclismo/Passion Bike</t>
  </si>
  <si>
    <t>Altolim/Assis-Amea</t>
  </si>
  <si>
    <t>FW Engenharia/Tres Rios/Amazonas Bike</t>
  </si>
  <si>
    <t>Caçapava/Marcondes Cesar/Jbike/Suum/Tet</t>
  </si>
  <si>
    <t>Rio de Janeiro</t>
  </si>
  <si>
    <t>PA</t>
  </si>
  <si>
    <t>S Jose dos Campos</t>
  </si>
  <si>
    <t>Refactor/PZ Racing/DKS Bike/Sejel Rib Pires</t>
  </si>
  <si>
    <t>Ribeirão Pires</t>
  </si>
  <si>
    <t>Ass Esportiva Alto Giro</t>
  </si>
  <si>
    <t>Campo Grande</t>
  </si>
  <si>
    <t>MS</t>
  </si>
  <si>
    <t>Ass Ciclistica de Jardim - Acjar</t>
  </si>
  <si>
    <t>Ass Esportiva Gilmar Bicicletas</t>
  </si>
  <si>
    <t>TV Atalaia - 17/03/11</t>
  </si>
  <si>
    <t>Giro do Interior de SP - 19/03/11</t>
  </si>
  <si>
    <t>Avai/FME Florianopolis/APGF</t>
  </si>
  <si>
    <t>Florianopolis</t>
  </si>
  <si>
    <t>SC</t>
  </si>
  <si>
    <t>Pro Event/Sel Marilia</t>
  </si>
  <si>
    <t>Marilia</t>
  </si>
  <si>
    <t>ADF Liniers</t>
  </si>
  <si>
    <t>Asalp/Cooesa/Big Bem</t>
  </si>
  <si>
    <t>Belem</t>
  </si>
  <si>
    <t>Circuito Boa Vista - 13/03/11</t>
  </si>
  <si>
    <t>Joinville/Felej/Hsk/Malhavil</t>
  </si>
  <si>
    <t>Joinville</t>
  </si>
  <si>
    <t>Clube Maringaense de Ciclismo</t>
  </si>
  <si>
    <t>Maringá</t>
  </si>
  <si>
    <t>Amazonas Bikers Clube de Ciclismo</t>
  </si>
  <si>
    <t>Manaus</t>
  </si>
  <si>
    <t>AM</t>
  </si>
  <si>
    <t>Desafio de Tepequem - RR - 20/03/11</t>
  </si>
  <si>
    <t>Clube Amazonia de Ciclismo</t>
  </si>
  <si>
    <t>Copa Metropolitana - 13/06/11</t>
  </si>
  <si>
    <t>Copa de Ciclismo RJ - 27/02/11</t>
  </si>
  <si>
    <t>Clube de Ciclismo S J Campos/Cannondale</t>
  </si>
  <si>
    <t>Hidrorepell Tintas/FME/Bike Point</t>
  </si>
  <si>
    <t>Criciuma</t>
  </si>
  <si>
    <t>Jardim</t>
  </si>
  <si>
    <t>Clube de Ciclismo de SJ Campos/Cannondale</t>
  </si>
  <si>
    <t>São Jose dos Campos</t>
  </si>
  <si>
    <t>Copa Seel PA - 27/03/11</t>
  </si>
  <si>
    <t>Copa de Ciclismo Tres Rios - 27/03/11</t>
  </si>
  <si>
    <t>Equipe de Ciclismo HC3 Sport</t>
  </si>
  <si>
    <t>Macapa</t>
  </si>
  <si>
    <t>AP</t>
  </si>
  <si>
    <t>GP SP - 10/04/11</t>
  </si>
  <si>
    <t>PM Suzano/Trotz/Microshift</t>
  </si>
  <si>
    <t>Suzano</t>
  </si>
  <si>
    <t>Semepp/Pastorinho/Presidente Prudente</t>
  </si>
  <si>
    <t>Presidente Prudente</t>
  </si>
  <si>
    <t>Fundesport/Duck Bike/Casare/Araraquara</t>
  </si>
  <si>
    <t>Araraquara</t>
  </si>
  <si>
    <t>GP SP - 10/4/11</t>
  </si>
  <si>
    <t>Clube de Ciclismo de São Jose dos Campos</t>
  </si>
  <si>
    <t>Volta de Gravatai - 17/04/11</t>
  </si>
  <si>
    <t>GP Ayrton Senna - 01/05/11</t>
  </si>
  <si>
    <t>www.novoprojetociclismo.com</t>
  </si>
  <si>
    <t>São Paulo</t>
  </si>
  <si>
    <t>Ass Rio Pretense de Ciclismo</t>
  </si>
  <si>
    <t>São Jose do Rio Preto</t>
  </si>
  <si>
    <t>GP Aurton Senna - 01/05/11</t>
  </si>
  <si>
    <t>São Bernardo do Campo</t>
  </si>
  <si>
    <t>AAA Metodista/Giant/Gapisa/Homefarm/Mill</t>
  </si>
  <si>
    <t>GP Mega 94 - 15/05/11</t>
  </si>
  <si>
    <t>Copa de Ciclismo Volta redonda - 10/04/11</t>
  </si>
  <si>
    <t>GP Tiro de Guerra - 29/05/11</t>
  </si>
  <si>
    <t>Unimed Brusque/Farmacia Dorita/Anasol/FME</t>
  </si>
  <si>
    <t>Brusque</t>
  </si>
  <si>
    <t>Inconfidencia Mineira - 22/04/11</t>
  </si>
  <si>
    <t>Israel de Freitas - 08/05/11</t>
  </si>
  <si>
    <t>Copa Hilario Diegues - 13/03/11</t>
  </si>
  <si>
    <t>Sesla Indaiatuba/MZ2 Eventos</t>
  </si>
  <si>
    <t>Indaiatuba</t>
  </si>
  <si>
    <t>Ass Radical Sports Club/Boituva</t>
  </si>
  <si>
    <t>Boituva</t>
  </si>
  <si>
    <t>Copa Cidade Canção - 29/05/11</t>
  </si>
  <si>
    <t>Camp Brasileiro CRI - 24/06/11</t>
  </si>
  <si>
    <t>CNI</t>
  </si>
  <si>
    <t>Camp Brasileiro - 26/06/11</t>
  </si>
  <si>
    <t>CN</t>
  </si>
  <si>
    <t>ES Race/Team Osasco/Total Bike</t>
  </si>
  <si>
    <t>Osasco</t>
  </si>
  <si>
    <t>Selam Piracicaba/Espaço Bike/MZ2 Eventos</t>
  </si>
  <si>
    <t>Piracicaba</t>
  </si>
  <si>
    <t>Clube Londrinense de MTB e Ciclismo</t>
  </si>
  <si>
    <t>Londrina</t>
  </si>
  <si>
    <t>Clube Ciclistico Araponguense</t>
  </si>
  <si>
    <t>Arapongas</t>
  </si>
  <si>
    <t>Clube Bike Escola</t>
  </si>
  <si>
    <t>Marechal Candido Rondon</t>
  </si>
  <si>
    <t>Smel São Jose do Rio Preto</t>
  </si>
  <si>
    <t>Acicli/Sel Itapetininga/Bike Theo</t>
  </si>
  <si>
    <t>Itapetininga</t>
  </si>
  <si>
    <t>Manauara</t>
  </si>
  <si>
    <t>Camp Brasileiro - 25/06/11</t>
  </si>
  <si>
    <t>Camp Brasileiro CRI - 18/06/11</t>
  </si>
  <si>
    <t>Altolim/Assis</t>
  </si>
  <si>
    <t>Smel Foz do Iguaçu</t>
  </si>
  <si>
    <t>Aciva/Vacaria</t>
  </si>
  <si>
    <t>Vacaria</t>
  </si>
  <si>
    <t>RS</t>
  </si>
  <si>
    <t>Pedalando pela Vida/FME Brusque</t>
  </si>
  <si>
    <t>AC</t>
  </si>
  <si>
    <t>Boa Vista</t>
  </si>
  <si>
    <t>GF Ciclismo/Unilance/São Jose dos Pinhais</t>
  </si>
  <si>
    <t>São Jose dos Pinhais</t>
  </si>
  <si>
    <t>Camp Brasileiro - 19/06/11</t>
  </si>
  <si>
    <t>Ser Cidade Verde/Mato Grosso</t>
  </si>
  <si>
    <t>Cuiaba</t>
  </si>
  <si>
    <t>MT</t>
  </si>
  <si>
    <t>AAT/Fespar de Paranavai/Dias Bike</t>
  </si>
  <si>
    <t>Paranavai</t>
  </si>
  <si>
    <t>Volta do Para - 12/06/11</t>
  </si>
  <si>
    <t>ACB/Banco Bonsucesso/VBK Sport/LPAzevedo</t>
  </si>
  <si>
    <t>UCS - Salinopolis</t>
  </si>
  <si>
    <t>Salinopolis</t>
  </si>
  <si>
    <t>Copa de Ciclismo - Tereopolis - 19/06/11</t>
  </si>
  <si>
    <t>GP Montes Claros - 02/07/11</t>
  </si>
  <si>
    <t>Tour do Rio - 31/07/11</t>
  </si>
  <si>
    <t>São Salvador - 06/08/11</t>
  </si>
  <si>
    <t>9 de Julho - 09/07/11</t>
  </si>
  <si>
    <t>Macapa Verão - 24/07/11</t>
  </si>
  <si>
    <t>GRCE Memorial/Prefeitura de Santos/Giant</t>
  </si>
  <si>
    <t>GP Cidade Morena - 21/08/11</t>
  </si>
  <si>
    <t>Clacicox-Coxim-MS</t>
  </si>
  <si>
    <t>Coxim</t>
  </si>
  <si>
    <t>Copa 2 de Julho - 03/07/11</t>
  </si>
  <si>
    <t>Anesio Argenton - 28/08/11</t>
  </si>
  <si>
    <t>Volta do ABC - 11/09/11</t>
  </si>
  <si>
    <t>Tangara da Serra - 03/07/11</t>
  </si>
  <si>
    <t>Gov Dante Martins - 10/07/11</t>
  </si>
  <si>
    <t>Ser/Cidade Verde/Mato Grosso</t>
  </si>
  <si>
    <t>Superprestigio - 28/08/11</t>
  </si>
  <si>
    <t>Equipe Fenix de Ciclismo/Acorizal</t>
  </si>
  <si>
    <t>GP S Jose dos Campos - 04/09/11</t>
  </si>
  <si>
    <t>Coronel Fontoura - 18/09/11</t>
  </si>
  <si>
    <t>GP Ilha Porchat - 09/10/11</t>
  </si>
  <si>
    <t>Tour MT - 09/10/11</t>
  </si>
  <si>
    <t>Tour do Brasil - 23/10/11</t>
  </si>
  <si>
    <t>100 Km de Brasilia - 06/11/11</t>
  </si>
  <si>
    <t xml:space="preserve">Leão Bikes </t>
  </si>
  <si>
    <t>Brasilia</t>
  </si>
  <si>
    <t>DF</t>
  </si>
  <si>
    <t>Volta Cuiaba Chapada - 20/11/11</t>
  </si>
  <si>
    <t>Copa Light - 13/11/11</t>
  </si>
  <si>
    <t>Gov Dix Rosado - 25/09/11</t>
  </si>
  <si>
    <t>Genival dos Santos - 27/11/11</t>
  </si>
  <si>
    <r>
      <t xml:space="preserve">CONFEDERAÇÃO BRASILEIRA DE CICLISMO - RANKING EQUIPES MEL  -   </t>
    </r>
    <r>
      <rPr>
        <b/>
        <sz val="11"/>
        <rFont val="Arial"/>
        <family val="2"/>
      </rPr>
      <t>28/11/11</t>
    </r>
  </si>
  <si>
    <r>
      <t xml:space="preserve">CONFEDERAÇÃO BRASILEIRA DE CICLISMO - RANKING EQUIPES FEL  - </t>
    </r>
    <r>
      <rPr>
        <b/>
        <sz val="11"/>
        <rFont val="Arial"/>
        <family val="2"/>
      </rPr>
      <t>28/11/11</t>
    </r>
  </si>
  <si>
    <r>
      <t xml:space="preserve">CONFEDERAÇÃO BRASILEIRA DE CICLISMO - RANKING EQUIPES MJR  -  </t>
    </r>
    <r>
      <rPr>
        <b/>
        <sz val="11"/>
        <rFont val="Arial"/>
        <family val="2"/>
      </rPr>
      <t>28/11/11</t>
    </r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</si>
</sst>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1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20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Border="1" applyAlignment="1">
      <alignment textRotation="90"/>
    </xf>
    <xf numFmtId="0" fontId="3" fillId="32" borderId="0" xfId="0" applyFont="1" applyFill="1" applyAlignment="1">
      <alignment horizontal="center"/>
    </xf>
    <xf numFmtId="0" fontId="3" fillId="32" borderId="0" xfId="0" applyFont="1" applyFill="1" applyAlignment="1">
      <alignment/>
    </xf>
    <xf numFmtId="0" fontId="0" fillId="32" borderId="0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0" fillId="32" borderId="11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0" fillId="32" borderId="12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center"/>
    </xf>
    <xf numFmtId="0" fontId="0" fillId="32" borderId="13" xfId="0" applyFont="1" applyFill="1" applyBorder="1" applyAlignment="1">
      <alignment/>
    </xf>
    <xf numFmtId="0" fontId="0" fillId="32" borderId="14" xfId="0" applyFont="1" applyFill="1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0" fontId="0" fillId="0" borderId="14" xfId="0" applyFont="1" applyBorder="1" applyAlignment="1">
      <alignment horizontal="center" textRotation="90"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 horizontal="center" textRotation="90"/>
    </xf>
    <xf numFmtId="0" fontId="3" fillId="0" borderId="14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12" xfId="0" applyFont="1" applyBorder="1" applyAlignment="1">
      <alignment/>
    </xf>
    <xf numFmtId="0" fontId="0" fillId="32" borderId="0" xfId="0" applyFont="1" applyFill="1" applyAlignment="1">
      <alignment horizontal="center"/>
    </xf>
    <xf numFmtId="0" fontId="0" fillId="32" borderId="11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4" xfId="51" applyFont="1" applyBorder="1" applyAlignment="1">
      <alignment horizontal="left"/>
      <protection/>
    </xf>
    <xf numFmtId="0" fontId="0" fillId="0" borderId="14" xfId="50" applyFont="1" applyBorder="1" applyAlignment="1">
      <alignment horizontal="left"/>
      <protection/>
    </xf>
    <xf numFmtId="0" fontId="0" fillId="0" borderId="14" xfId="44" applyFont="1" applyBorder="1" applyAlignment="1" applyProtection="1">
      <alignment horizontal="left"/>
      <protection/>
    </xf>
    <xf numFmtId="0" fontId="0" fillId="0" borderId="14" xfId="50" applyFont="1" applyBorder="1" applyAlignment="1">
      <alignment horizontal="center" textRotation="90"/>
      <protection/>
    </xf>
    <xf numFmtId="0" fontId="0" fillId="0" borderId="0" xfId="44" applyFont="1" applyBorder="1" applyAlignment="1" applyProtection="1">
      <alignment horizontal="left"/>
      <protection/>
    </xf>
    <xf numFmtId="0" fontId="0" fillId="0" borderId="14" xfId="50" applyFont="1" applyBorder="1" applyAlignment="1">
      <alignment horizontal="center"/>
      <protection/>
    </xf>
    <xf numFmtId="0" fontId="0" fillId="0" borderId="0" xfId="50" applyFont="1" applyBorder="1" applyAlignment="1">
      <alignment horizontal="left"/>
      <protection/>
    </xf>
    <xf numFmtId="173" fontId="6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ovoprojetociclismo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2"/>
  <sheetViews>
    <sheetView tabSelected="1" zoomScale="80" zoomScaleNormal="80" zoomScalePageLayoutView="0" workbookViewId="0" topLeftCell="A1">
      <selection activeCell="A1" sqref="A1:E1"/>
    </sheetView>
  </sheetViews>
  <sheetFormatPr defaultColWidth="9.140625" defaultRowHeight="12.75"/>
  <cols>
    <col min="1" max="1" width="8.8515625" style="2" customWidth="1"/>
    <col min="2" max="2" width="47.28125" style="1" customWidth="1"/>
    <col min="3" max="3" width="24.7109375" style="1" customWidth="1"/>
    <col min="4" max="4" width="6.421875" style="2" customWidth="1"/>
    <col min="5" max="5" width="7.00390625" style="2" customWidth="1"/>
    <col min="6" max="6" width="0.85546875" style="7" customWidth="1"/>
    <col min="7" max="56" width="5.00390625" style="3" customWidth="1"/>
    <col min="57" max="57" width="0.85546875" style="3" customWidth="1"/>
    <col min="58" max="16384" width="9.140625" style="3" customWidth="1"/>
  </cols>
  <sheetData>
    <row r="1" spans="1:57" ht="195.75">
      <c r="A1" s="48" t="s">
        <v>185</v>
      </c>
      <c r="B1" s="49"/>
      <c r="C1" s="49"/>
      <c r="D1" s="49"/>
      <c r="E1" s="50"/>
      <c r="F1" s="9"/>
      <c r="G1" s="29"/>
      <c r="H1" s="29" t="s">
        <v>184</v>
      </c>
      <c r="I1" s="29" t="s">
        <v>182</v>
      </c>
      <c r="J1" s="29" t="s">
        <v>181</v>
      </c>
      <c r="K1" s="29" t="s">
        <v>177</v>
      </c>
      <c r="L1" s="29" t="s">
        <v>176</v>
      </c>
      <c r="M1" s="29" t="s">
        <v>175</v>
      </c>
      <c r="N1" s="29" t="s">
        <v>174</v>
      </c>
      <c r="O1" s="29" t="s">
        <v>183</v>
      </c>
      <c r="P1" s="29" t="s">
        <v>173</v>
      </c>
      <c r="Q1" s="44" t="s">
        <v>166</v>
      </c>
      <c r="R1" s="44" t="s">
        <v>172</v>
      </c>
      <c r="S1" s="44" t="s">
        <v>170</v>
      </c>
      <c r="T1" s="29" t="s">
        <v>165</v>
      </c>
      <c r="U1" s="29" t="s">
        <v>161</v>
      </c>
      <c r="V1" s="29" t="s">
        <v>157</v>
      </c>
      <c r="W1" s="29" t="s">
        <v>156</v>
      </c>
      <c r="X1" s="29" t="s">
        <v>159</v>
      </c>
      <c r="Y1" s="29" t="s">
        <v>168</v>
      </c>
      <c r="Z1" s="29" t="s">
        <v>158</v>
      </c>
      <c r="AA1" s="29" t="s">
        <v>167</v>
      </c>
      <c r="AB1" s="29" t="s">
        <v>164</v>
      </c>
      <c r="AC1" s="29" t="s">
        <v>155</v>
      </c>
      <c r="AD1" s="29" t="s">
        <v>116</v>
      </c>
      <c r="AE1" s="29" t="s">
        <v>114</v>
      </c>
      <c r="AF1" s="29" t="s">
        <v>154</v>
      </c>
      <c r="AG1" s="29" t="s">
        <v>150</v>
      </c>
      <c r="AH1" s="29" t="s">
        <v>113</v>
      </c>
      <c r="AI1" s="44" t="s">
        <v>103</v>
      </c>
      <c r="AJ1" s="29" t="s">
        <v>101</v>
      </c>
      <c r="AK1" s="29" t="s">
        <v>107</v>
      </c>
      <c r="AL1" s="29" t="s">
        <v>93</v>
      </c>
      <c r="AM1" s="29" t="s">
        <v>106</v>
      </c>
      <c r="AN1" s="29" t="s">
        <v>92</v>
      </c>
      <c r="AO1" s="29" t="s">
        <v>102</v>
      </c>
      <c r="AP1" s="29" t="s">
        <v>83</v>
      </c>
      <c r="AQ1" s="29" t="s">
        <v>78</v>
      </c>
      <c r="AR1" s="29" t="s">
        <v>79</v>
      </c>
      <c r="AS1" s="29" t="s">
        <v>68</v>
      </c>
      <c r="AT1" s="29" t="s">
        <v>51</v>
      </c>
      <c r="AU1" s="29" t="s">
        <v>50</v>
      </c>
      <c r="AV1" s="29" t="s">
        <v>108</v>
      </c>
      <c r="AW1" s="29" t="s">
        <v>60</v>
      </c>
      <c r="AX1" s="29" t="s">
        <v>25</v>
      </c>
      <c r="AY1" s="29" t="s">
        <v>71</v>
      </c>
      <c r="AZ1" s="29" t="s">
        <v>19</v>
      </c>
      <c r="BA1" s="29" t="s">
        <v>18</v>
      </c>
      <c r="BB1" s="29" t="s">
        <v>17</v>
      </c>
      <c r="BC1" s="29" t="s">
        <v>16</v>
      </c>
      <c r="BD1" s="31" t="s">
        <v>15</v>
      </c>
      <c r="BE1" s="13"/>
    </row>
    <row r="2" spans="1:57" ht="12.75" customHeight="1">
      <c r="A2" s="24"/>
      <c r="B2" s="26"/>
      <c r="C2" s="26"/>
      <c r="D2" s="24"/>
      <c r="E2" s="24"/>
      <c r="F2" s="10"/>
      <c r="G2" s="23"/>
      <c r="H2" s="23">
        <v>3</v>
      </c>
      <c r="I2" s="23">
        <v>3</v>
      </c>
      <c r="J2" s="23">
        <v>5</v>
      </c>
      <c r="K2" s="23">
        <v>3</v>
      </c>
      <c r="L2" s="23">
        <v>1</v>
      </c>
      <c r="M2" s="23">
        <v>5</v>
      </c>
      <c r="N2" s="23">
        <v>5</v>
      </c>
      <c r="O2" s="23">
        <v>3</v>
      </c>
      <c r="P2" s="23">
        <v>4</v>
      </c>
      <c r="Q2" s="46">
        <v>3</v>
      </c>
      <c r="R2" s="46">
        <v>5</v>
      </c>
      <c r="S2" s="46">
        <v>5</v>
      </c>
      <c r="T2" s="23">
        <v>4</v>
      </c>
      <c r="U2" s="23">
        <v>3</v>
      </c>
      <c r="V2" s="23">
        <v>3</v>
      </c>
      <c r="W2" s="23">
        <v>1</v>
      </c>
      <c r="X2" s="23">
        <v>3</v>
      </c>
      <c r="Y2" s="23">
        <v>5</v>
      </c>
      <c r="Z2" s="23">
        <v>3</v>
      </c>
      <c r="AA2" s="23">
        <v>5</v>
      </c>
      <c r="AB2" s="23">
        <v>5</v>
      </c>
      <c r="AC2" s="23">
        <v>3</v>
      </c>
      <c r="AD2" s="23" t="s">
        <v>117</v>
      </c>
      <c r="AE2" s="23" t="s">
        <v>115</v>
      </c>
      <c r="AF2" s="23">
        <v>5</v>
      </c>
      <c r="AG2" s="23">
        <v>2</v>
      </c>
      <c r="AH2" s="23">
        <v>3</v>
      </c>
      <c r="AI2" s="23">
        <v>5</v>
      </c>
      <c r="AJ2" s="23">
        <v>5</v>
      </c>
      <c r="AK2" s="23">
        <v>4</v>
      </c>
      <c r="AL2" s="23">
        <v>3</v>
      </c>
      <c r="AM2" s="23">
        <v>4</v>
      </c>
      <c r="AN2" s="23">
        <v>1</v>
      </c>
      <c r="AO2" s="23">
        <v>5</v>
      </c>
      <c r="AP2" s="23">
        <v>5</v>
      </c>
      <c r="AQ2" s="23">
        <v>4</v>
      </c>
      <c r="AR2" s="23">
        <v>5</v>
      </c>
      <c r="AS2" s="23">
        <v>5</v>
      </c>
      <c r="AT2" s="23">
        <v>1</v>
      </c>
      <c r="AU2" s="23">
        <v>3</v>
      </c>
      <c r="AV2" s="23">
        <v>5</v>
      </c>
      <c r="AW2" s="23">
        <v>4</v>
      </c>
      <c r="AX2" s="23">
        <v>2</v>
      </c>
      <c r="AY2" s="23">
        <v>5</v>
      </c>
      <c r="AZ2" s="23">
        <v>5</v>
      </c>
      <c r="BA2" s="23">
        <v>4</v>
      </c>
      <c r="BB2" s="23">
        <v>5</v>
      </c>
      <c r="BC2" s="23">
        <v>3</v>
      </c>
      <c r="BD2" s="33">
        <v>3</v>
      </c>
      <c r="BE2" s="14"/>
    </row>
    <row r="3" spans="1:57" s="35" customFormat="1" ht="12" customHeight="1">
      <c r="A3" s="32" t="s">
        <v>3</v>
      </c>
      <c r="B3" s="32" t="s">
        <v>9</v>
      </c>
      <c r="C3" s="32" t="s">
        <v>0</v>
      </c>
      <c r="D3" s="32" t="s">
        <v>1</v>
      </c>
      <c r="E3" s="32" t="s">
        <v>2</v>
      </c>
      <c r="F3" s="10"/>
      <c r="G3" s="32"/>
      <c r="H3" s="32">
        <v>49</v>
      </c>
      <c r="I3" s="32">
        <v>48</v>
      </c>
      <c r="J3" s="32">
        <v>47</v>
      </c>
      <c r="K3" s="32">
        <v>46</v>
      </c>
      <c r="L3" s="32">
        <v>45</v>
      </c>
      <c r="M3" s="32">
        <v>44</v>
      </c>
      <c r="N3" s="32">
        <v>43</v>
      </c>
      <c r="O3" s="32">
        <v>42</v>
      </c>
      <c r="P3" s="32">
        <v>41</v>
      </c>
      <c r="Q3" s="32">
        <v>40</v>
      </c>
      <c r="R3" s="32">
        <v>39</v>
      </c>
      <c r="S3" s="32">
        <v>38</v>
      </c>
      <c r="T3" s="32">
        <v>37</v>
      </c>
      <c r="U3" s="32">
        <v>36</v>
      </c>
      <c r="V3" s="32">
        <v>35</v>
      </c>
      <c r="W3" s="32">
        <v>34</v>
      </c>
      <c r="X3" s="32">
        <v>33</v>
      </c>
      <c r="Y3" s="32">
        <v>32</v>
      </c>
      <c r="Z3" s="32">
        <v>31</v>
      </c>
      <c r="AA3" s="32">
        <v>30</v>
      </c>
      <c r="AB3" s="32">
        <v>29</v>
      </c>
      <c r="AC3" s="32">
        <v>28</v>
      </c>
      <c r="AD3" s="32">
        <v>27</v>
      </c>
      <c r="AE3" s="32">
        <v>26</v>
      </c>
      <c r="AF3" s="32">
        <v>25</v>
      </c>
      <c r="AG3" s="32">
        <v>24</v>
      </c>
      <c r="AH3" s="32">
        <v>23</v>
      </c>
      <c r="AI3" s="32">
        <v>22</v>
      </c>
      <c r="AJ3" s="32">
        <v>21</v>
      </c>
      <c r="AK3" s="32">
        <v>20</v>
      </c>
      <c r="AL3" s="32">
        <v>19</v>
      </c>
      <c r="AM3" s="32">
        <v>18</v>
      </c>
      <c r="AN3" s="32">
        <v>17</v>
      </c>
      <c r="AO3" s="32">
        <v>16</v>
      </c>
      <c r="AP3" s="32">
        <v>15</v>
      </c>
      <c r="AQ3" s="32">
        <v>14</v>
      </c>
      <c r="AR3" s="32">
        <v>13</v>
      </c>
      <c r="AS3" s="32">
        <v>12</v>
      </c>
      <c r="AT3" s="32">
        <v>11</v>
      </c>
      <c r="AU3" s="32">
        <v>10</v>
      </c>
      <c r="AV3" s="32">
        <v>9</v>
      </c>
      <c r="AW3" s="32">
        <v>8</v>
      </c>
      <c r="AX3" s="32">
        <v>7</v>
      </c>
      <c r="AY3" s="32">
        <v>6</v>
      </c>
      <c r="AZ3" s="32">
        <v>5</v>
      </c>
      <c r="BA3" s="32">
        <v>4</v>
      </c>
      <c r="BB3" s="32">
        <v>3</v>
      </c>
      <c r="BC3" s="32">
        <v>2</v>
      </c>
      <c r="BD3" s="34">
        <v>1</v>
      </c>
      <c r="BE3" s="14"/>
    </row>
    <row r="4" spans="1:57" ht="12.75">
      <c r="A4" s="23">
        <v>1</v>
      </c>
      <c r="B4" s="22" t="s">
        <v>20</v>
      </c>
      <c r="C4" s="22" t="s">
        <v>5</v>
      </c>
      <c r="D4" s="23" t="s">
        <v>31</v>
      </c>
      <c r="E4" s="23">
        <f aca="true" t="shared" si="0" ref="E4:E43">SUM(G4:BD4)</f>
        <v>2621</v>
      </c>
      <c r="F4" s="8"/>
      <c r="G4" s="30"/>
      <c r="H4" s="30"/>
      <c r="I4" s="30"/>
      <c r="J4" s="30"/>
      <c r="K4" s="30"/>
      <c r="L4" s="30">
        <v>388</v>
      </c>
      <c r="M4" s="30"/>
      <c r="N4" s="30"/>
      <c r="O4" s="30">
        <v>250</v>
      </c>
      <c r="P4" s="30"/>
      <c r="Q4" s="30">
        <v>230</v>
      </c>
      <c r="R4" s="30">
        <v>21</v>
      </c>
      <c r="S4" s="30"/>
      <c r="T4" s="30">
        <v>71</v>
      </c>
      <c r="U4" s="30"/>
      <c r="V4" s="30"/>
      <c r="W4" s="30">
        <v>160</v>
      </c>
      <c r="X4" s="30"/>
      <c r="Y4" s="30"/>
      <c r="Z4" s="30">
        <v>96</v>
      </c>
      <c r="AA4" s="30"/>
      <c r="AB4" s="30"/>
      <c r="AC4" s="30">
        <v>220</v>
      </c>
      <c r="AD4" s="30">
        <v>100</v>
      </c>
      <c r="AE4" s="30">
        <v>112</v>
      </c>
      <c r="AF4" s="30"/>
      <c r="AG4" s="30"/>
      <c r="AH4" s="30">
        <v>83</v>
      </c>
      <c r="AI4" s="30"/>
      <c r="AJ4" s="30"/>
      <c r="AK4" s="30"/>
      <c r="AL4" s="30">
        <v>57</v>
      </c>
      <c r="AM4" s="30"/>
      <c r="AN4" s="30">
        <v>246</v>
      </c>
      <c r="AO4" s="30"/>
      <c r="AP4" s="30"/>
      <c r="AQ4" s="30"/>
      <c r="AR4" s="30"/>
      <c r="AS4" s="30"/>
      <c r="AT4" s="30">
        <v>147</v>
      </c>
      <c r="AU4" s="30"/>
      <c r="AV4" s="30"/>
      <c r="AW4" s="30"/>
      <c r="AX4" s="30">
        <v>272</v>
      </c>
      <c r="AY4" s="30"/>
      <c r="AZ4" s="30"/>
      <c r="BA4" s="30"/>
      <c r="BB4" s="30">
        <v>4</v>
      </c>
      <c r="BC4" s="30"/>
      <c r="BD4" s="36">
        <v>164</v>
      </c>
      <c r="BE4" s="14"/>
    </row>
    <row r="5" spans="1:57" ht="12.75">
      <c r="A5" s="23">
        <v>2</v>
      </c>
      <c r="B5" s="42" t="s">
        <v>34</v>
      </c>
      <c r="C5" s="22" t="s">
        <v>10</v>
      </c>
      <c r="D5" s="23" t="s">
        <v>31</v>
      </c>
      <c r="E5" s="23">
        <f t="shared" si="0"/>
        <v>1697</v>
      </c>
      <c r="F5" s="8"/>
      <c r="G5" s="30"/>
      <c r="H5" s="30"/>
      <c r="I5" s="30"/>
      <c r="J5" s="30"/>
      <c r="K5" s="30"/>
      <c r="L5" s="30">
        <v>331</v>
      </c>
      <c r="M5" s="30"/>
      <c r="N5" s="30"/>
      <c r="O5" s="30"/>
      <c r="P5" s="30"/>
      <c r="Q5" s="30">
        <v>133</v>
      </c>
      <c r="R5" s="30">
        <v>29</v>
      </c>
      <c r="S5" s="30"/>
      <c r="T5" s="30">
        <v>36</v>
      </c>
      <c r="U5" s="30"/>
      <c r="V5" s="30"/>
      <c r="W5" s="30">
        <v>77</v>
      </c>
      <c r="X5" s="30"/>
      <c r="Y5" s="30"/>
      <c r="Z5" s="30">
        <v>68</v>
      </c>
      <c r="AA5" s="30"/>
      <c r="AB5" s="30"/>
      <c r="AC5" s="30">
        <v>103</v>
      </c>
      <c r="AD5" s="30">
        <v>9</v>
      </c>
      <c r="AE5" s="30">
        <v>38</v>
      </c>
      <c r="AF5" s="30"/>
      <c r="AG5" s="30"/>
      <c r="AH5" s="30">
        <v>60</v>
      </c>
      <c r="AI5" s="30"/>
      <c r="AJ5" s="30"/>
      <c r="AK5" s="30"/>
      <c r="AL5" s="30">
        <v>113</v>
      </c>
      <c r="AM5" s="30"/>
      <c r="AN5" s="30">
        <v>292</v>
      </c>
      <c r="AO5" s="30"/>
      <c r="AP5" s="30">
        <v>15</v>
      </c>
      <c r="AQ5" s="30"/>
      <c r="AR5" s="30"/>
      <c r="AS5" s="30"/>
      <c r="AT5" s="30">
        <v>145</v>
      </c>
      <c r="AU5" s="30"/>
      <c r="AV5" s="30">
        <v>32</v>
      </c>
      <c r="AW5" s="30"/>
      <c r="AX5" s="30">
        <v>146</v>
      </c>
      <c r="AY5" s="30"/>
      <c r="AZ5" s="30"/>
      <c r="BA5" s="30"/>
      <c r="BB5" s="30">
        <v>17</v>
      </c>
      <c r="BC5" s="30"/>
      <c r="BD5" s="36">
        <v>53</v>
      </c>
      <c r="BE5" s="14"/>
    </row>
    <row r="6" spans="1:57" ht="12.75">
      <c r="A6" s="23">
        <v>3</v>
      </c>
      <c r="B6" s="42" t="s">
        <v>29</v>
      </c>
      <c r="C6" s="22" t="s">
        <v>21</v>
      </c>
      <c r="D6" s="23" t="s">
        <v>32</v>
      </c>
      <c r="E6" s="23">
        <f t="shared" si="0"/>
        <v>1349</v>
      </c>
      <c r="F6" s="8"/>
      <c r="G6" s="30"/>
      <c r="H6" s="30"/>
      <c r="I6" s="30"/>
      <c r="J6" s="30"/>
      <c r="K6" s="30"/>
      <c r="L6" s="30">
        <v>57</v>
      </c>
      <c r="M6" s="30"/>
      <c r="N6" s="30"/>
      <c r="O6" s="30"/>
      <c r="P6" s="30"/>
      <c r="Q6" s="30"/>
      <c r="R6" s="30"/>
      <c r="S6" s="30"/>
      <c r="T6" s="30"/>
      <c r="U6" s="30">
        <v>47</v>
      </c>
      <c r="V6" s="30"/>
      <c r="W6" s="30">
        <v>15</v>
      </c>
      <c r="X6" s="30"/>
      <c r="Y6" s="30"/>
      <c r="Z6" s="30">
        <v>47</v>
      </c>
      <c r="AA6" s="30"/>
      <c r="AB6" s="30"/>
      <c r="AC6" s="30"/>
      <c r="AD6" s="30">
        <v>265</v>
      </c>
      <c r="AE6" s="30">
        <v>45</v>
      </c>
      <c r="AF6" s="30"/>
      <c r="AG6" s="30"/>
      <c r="AH6" s="30">
        <v>97</v>
      </c>
      <c r="AI6" s="30"/>
      <c r="AJ6" s="30"/>
      <c r="AK6" s="30"/>
      <c r="AL6" s="30">
        <v>118</v>
      </c>
      <c r="AM6" s="30"/>
      <c r="AN6" s="30">
        <v>309</v>
      </c>
      <c r="AO6" s="30"/>
      <c r="AP6" s="30"/>
      <c r="AQ6" s="30"/>
      <c r="AR6" s="30"/>
      <c r="AS6" s="30"/>
      <c r="AT6" s="30">
        <v>175</v>
      </c>
      <c r="AU6" s="30"/>
      <c r="AV6" s="30"/>
      <c r="AW6" s="30">
        <v>72</v>
      </c>
      <c r="AX6" s="30">
        <v>57</v>
      </c>
      <c r="AY6" s="30"/>
      <c r="AZ6" s="30"/>
      <c r="BA6" s="30"/>
      <c r="BB6" s="30"/>
      <c r="BC6" s="30"/>
      <c r="BD6" s="36">
        <v>45</v>
      </c>
      <c r="BE6" s="14"/>
    </row>
    <row r="7" spans="1:57" ht="12.75">
      <c r="A7" s="23">
        <v>4</v>
      </c>
      <c r="B7" s="42" t="s">
        <v>35</v>
      </c>
      <c r="C7" s="22" t="s">
        <v>8</v>
      </c>
      <c r="D7" s="23" t="s">
        <v>31</v>
      </c>
      <c r="E7" s="23">
        <f t="shared" si="0"/>
        <v>1332</v>
      </c>
      <c r="F7" s="8"/>
      <c r="G7" s="30"/>
      <c r="H7" s="30"/>
      <c r="I7" s="30"/>
      <c r="J7" s="30"/>
      <c r="K7" s="30"/>
      <c r="L7" s="30">
        <v>173</v>
      </c>
      <c r="M7" s="30"/>
      <c r="N7" s="30">
        <v>8</v>
      </c>
      <c r="O7" s="30"/>
      <c r="P7" s="30">
        <v>62</v>
      </c>
      <c r="Q7" s="30">
        <v>63</v>
      </c>
      <c r="R7" s="30"/>
      <c r="S7" s="30"/>
      <c r="T7" s="30">
        <v>16</v>
      </c>
      <c r="U7" s="30"/>
      <c r="V7" s="30"/>
      <c r="W7" s="30">
        <v>14</v>
      </c>
      <c r="X7" s="30"/>
      <c r="Y7" s="30"/>
      <c r="Z7" s="30">
        <v>48</v>
      </c>
      <c r="AA7" s="30"/>
      <c r="AB7" s="30"/>
      <c r="AC7" s="30"/>
      <c r="AD7" s="30">
        <v>42</v>
      </c>
      <c r="AE7" s="30">
        <v>45</v>
      </c>
      <c r="AF7" s="30"/>
      <c r="AG7" s="30">
        <v>331</v>
      </c>
      <c r="AH7" s="30">
        <v>79</v>
      </c>
      <c r="AI7" s="30"/>
      <c r="AJ7" s="30"/>
      <c r="AK7" s="30">
        <v>19</v>
      </c>
      <c r="AL7" s="30">
        <v>46</v>
      </c>
      <c r="AM7" s="30"/>
      <c r="AN7" s="30">
        <v>85</v>
      </c>
      <c r="AO7" s="30"/>
      <c r="AP7" s="30">
        <v>2</v>
      </c>
      <c r="AQ7" s="30"/>
      <c r="AR7" s="30"/>
      <c r="AS7" s="30"/>
      <c r="AT7" s="30">
        <v>202</v>
      </c>
      <c r="AU7" s="30"/>
      <c r="AV7" s="30"/>
      <c r="AW7" s="30"/>
      <c r="AX7" s="30">
        <v>33</v>
      </c>
      <c r="AY7" s="30"/>
      <c r="AZ7" s="30"/>
      <c r="BA7" s="30"/>
      <c r="BB7" s="30">
        <v>18</v>
      </c>
      <c r="BC7" s="30"/>
      <c r="BD7" s="36">
        <v>46</v>
      </c>
      <c r="BE7" s="14"/>
    </row>
    <row r="8" spans="1:57" ht="12.75">
      <c r="A8" s="23">
        <v>5</v>
      </c>
      <c r="B8" s="42" t="s">
        <v>38</v>
      </c>
      <c r="C8" s="22" t="s">
        <v>40</v>
      </c>
      <c r="D8" s="23" t="s">
        <v>14</v>
      </c>
      <c r="E8" s="23">
        <f t="shared" si="0"/>
        <v>1055</v>
      </c>
      <c r="F8" s="8"/>
      <c r="G8" s="30"/>
      <c r="H8" s="30">
        <v>165</v>
      </c>
      <c r="I8" s="30">
        <v>174</v>
      </c>
      <c r="J8" s="30"/>
      <c r="K8" s="30">
        <v>94</v>
      </c>
      <c r="L8" s="30">
        <v>3</v>
      </c>
      <c r="M8" s="30"/>
      <c r="N8" s="30"/>
      <c r="O8" s="30"/>
      <c r="P8" s="30"/>
      <c r="Q8" s="30">
        <v>30</v>
      </c>
      <c r="R8" s="30"/>
      <c r="S8" s="30"/>
      <c r="T8" s="30"/>
      <c r="U8" s="30"/>
      <c r="V8" s="30">
        <v>170</v>
      </c>
      <c r="W8" s="30">
        <v>2</v>
      </c>
      <c r="X8" s="30"/>
      <c r="Y8" s="30"/>
      <c r="Z8" s="30">
        <v>31</v>
      </c>
      <c r="AA8" s="30"/>
      <c r="AB8" s="30"/>
      <c r="AC8" s="30">
        <v>30</v>
      </c>
      <c r="AD8" s="30">
        <v>2</v>
      </c>
      <c r="AE8" s="30"/>
      <c r="AF8" s="30">
        <v>25</v>
      </c>
      <c r="AG8" s="30"/>
      <c r="AH8" s="30">
        <v>70</v>
      </c>
      <c r="AI8" s="30"/>
      <c r="AJ8" s="30"/>
      <c r="AK8" s="30"/>
      <c r="AL8" s="30">
        <v>43</v>
      </c>
      <c r="AM8" s="30">
        <v>97</v>
      </c>
      <c r="AN8" s="30">
        <v>7</v>
      </c>
      <c r="AO8" s="30">
        <v>34</v>
      </c>
      <c r="AP8" s="30"/>
      <c r="AQ8" s="30"/>
      <c r="AR8" s="30">
        <v>34</v>
      </c>
      <c r="AS8" s="30"/>
      <c r="AT8" s="30">
        <v>10</v>
      </c>
      <c r="AU8" s="30"/>
      <c r="AV8" s="30"/>
      <c r="AW8" s="30"/>
      <c r="AX8" s="30">
        <v>7</v>
      </c>
      <c r="AY8" s="30">
        <v>23</v>
      </c>
      <c r="AZ8" s="30"/>
      <c r="BA8" s="30"/>
      <c r="BB8" s="30"/>
      <c r="BC8" s="30"/>
      <c r="BD8" s="36">
        <v>4</v>
      </c>
      <c r="BE8" s="14"/>
    </row>
    <row r="9" spans="1:57" ht="12.75">
      <c r="A9" s="23">
        <v>6</v>
      </c>
      <c r="B9" s="42" t="s">
        <v>160</v>
      </c>
      <c r="C9" s="22" t="s">
        <v>6</v>
      </c>
      <c r="D9" s="23" t="s">
        <v>31</v>
      </c>
      <c r="E9" s="23">
        <f t="shared" si="0"/>
        <v>884</v>
      </c>
      <c r="F9" s="8"/>
      <c r="G9" s="30"/>
      <c r="H9" s="30"/>
      <c r="I9" s="30"/>
      <c r="J9" s="30"/>
      <c r="K9" s="30"/>
      <c r="L9" s="30">
        <v>155</v>
      </c>
      <c r="M9" s="30"/>
      <c r="N9" s="30">
        <v>9</v>
      </c>
      <c r="O9" s="30"/>
      <c r="P9" s="30"/>
      <c r="Q9" s="30">
        <v>8</v>
      </c>
      <c r="R9" s="30"/>
      <c r="S9" s="30"/>
      <c r="T9" s="30">
        <v>18</v>
      </c>
      <c r="U9" s="30">
        <v>150</v>
      </c>
      <c r="V9" s="30">
        <v>125</v>
      </c>
      <c r="W9" s="30">
        <v>25</v>
      </c>
      <c r="X9" s="30"/>
      <c r="Y9" s="30"/>
      <c r="Z9" s="30">
        <v>15</v>
      </c>
      <c r="AA9" s="30"/>
      <c r="AB9" s="30"/>
      <c r="AC9" s="30"/>
      <c r="AD9" s="30">
        <v>37</v>
      </c>
      <c r="AE9" s="30">
        <v>35</v>
      </c>
      <c r="AF9" s="30"/>
      <c r="AG9" s="30"/>
      <c r="AH9" s="30"/>
      <c r="AI9" s="30"/>
      <c r="AJ9" s="30"/>
      <c r="AK9" s="30"/>
      <c r="AL9" s="30"/>
      <c r="AM9" s="30"/>
      <c r="AN9" s="30">
        <v>30</v>
      </c>
      <c r="AO9" s="30"/>
      <c r="AP9" s="30">
        <v>5</v>
      </c>
      <c r="AQ9" s="30"/>
      <c r="AR9" s="30"/>
      <c r="AS9" s="30"/>
      <c r="AT9" s="30">
        <v>201</v>
      </c>
      <c r="AU9" s="30">
        <v>29</v>
      </c>
      <c r="AV9" s="30">
        <v>15</v>
      </c>
      <c r="AW9" s="30">
        <v>14</v>
      </c>
      <c r="AX9" s="30">
        <v>2</v>
      </c>
      <c r="AY9" s="30">
        <v>7</v>
      </c>
      <c r="AZ9" s="30"/>
      <c r="BA9" s="30"/>
      <c r="BB9" s="30">
        <v>3</v>
      </c>
      <c r="BC9" s="30"/>
      <c r="BD9" s="36">
        <v>1</v>
      </c>
      <c r="BE9" s="14"/>
    </row>
    <row r="10" spans="1:57" ht="12.75">
      <c r="A10" s="23">
        <v>7</v>
      </c>
      <c r="B10" s="42" t="s">
        <v>37</v>
      </c>
      <c r="C10" s="22" t="s">
        <v>11</v>
      </c>
      <c r="D10" s="23" t="s">
        <v>31</v>
      </c>
      <c r="E10" s="23">
        <f t="shared" si="0"/>
        <v>672</v>
      </c>
      <c r="F10" s="8"/>
      <c r="G10" s="30"/>
      <c r="H10" s="30"/>
      <c r="I10" s="30"/>
      <c r="J10" s="30"/>
      <c r="K10" s="30">
        <v>95</v>
      </c>
      <c r="L10" s="30">
        <v>13</v>
      </c>
      <c r="M10" s="30"/>
      <c r="N10" s="30"/>
      <c r="O10" s="30">
        <v>52</v>
      </c>
      <c r="P10" s="30"/>
      <c r="Q10" s="30">
        <v>16</v>
      </c>
      <c r="R10" s="30"/>
      <c r="S10" s="30"/>
      <c r="T10" s="30">
        <v>21</v>
      </c>
      <c r="U10" s="30">
        <v>52</v>
      </c>
      <c r="V10" s="30"/>
      <c r="W10" s="30"/>
      <c r="X10" s="30">
        <v>130</v>
      </c>
      <c r="Y10" s="30"/>
      <c r="Z10" s="30">
        <v>30</v>
      </c>
      <c r="AA10" s="30"/>
      <c r="AB10" s="30"/>
      <c r="AC10" s="30"/>
      <c r="AD10" s="30">
        <v>11</v>
      </c>
      <c r="AE10" s="30"/>
      <c r="AF10" s="30"/>
      <c r="AG10" s="30">
        <v>125</v>
      </c>
      <c r="AH10" s="30">
        <v>24</v>
      </c>
      <c r="AI10" s="30"/>
      <c r="AJ10" s="30"/>
      <c r="AK10" s="30">
        <v>62</v>
      </c>
      <c r="AL10" s="30">
        <v>13</v>
      </c>
      <c r="AM10" s="30"/>
      <c r="AN10" s="30"/>
      <c r="AO10" s="30"/>
      <c r="AP10" s="30">
        <v>4</v>
      </c>
      <c r="AQ10" s="30"/>
      <c r="AR10" s="30"/>
      <c r="AS10" s="30"/>
      <c r="AT10" s="30">
        <v>12</v>
      </c>
      <c r="AU10" s="30"/>
      <c r="AV10" s="30"/>
      <c r="AW10" s="30"/>
      <c r="AX10" s="30">
        <v>1</v>
      </c>
      <c r="AY10" s="30"/>
      <c r="AZ10" s="30"/>
      <c r="BA10" s="30"/>
      <c r="BB10" s="30"/>
      <c r="BC10" s="30"/>
      <c r="BD10" s="36">
        <v>11</v>
      </c>
      <c r="BE10" s="14"/>
    </row>
    <row r="11" spans="1:57" ht="12.75">
      <c r="A11" s="23">
        <v>8</v>
      </c>
      <c r="B11" s="42" t="s">
        <v>27</v>
      </c>
      <c r="C11" s="22" t="s">
        <v>7</v>
      </c>
      <c r="D11" s="23" t="s">
        <v>31</v>
      </c>
      <c r="E11" s="23">
        <f t="shared" si="0"/>
        <v>656</v>
      </c>
      <c r="F11" s="8"/>
      <c r="G11" s="30"/>
      <c r="H11" s="30"/>
      <c r="I11" s="30"/>
      <c r="J11" s="30"/>
      <c r="K11" s="30"/>
      <c r="L11" s="30">
        <v>19</v>
      </c>
      <c r="M11" s="30"/>
      <c r="N11" s="30"/>
      <c r="O11" s="30"/>
      <c r="P11" s="30"/>
      <c r="Q11" s="30">
        <v>19</v>
      </c>
      <c r="R11" s="30"/>
      <c r="S11" s="30"/>
      <c r="T11" s="30">
        <v>54</v>
      </c>
      <c r="U11" s="30">
        <v>139</v>
      </c>
      <c r="V11" s="30"/>
      <c r="W11" s="30">
        <v>24</v>
      </c>
      <c r="X11" s="30"/>
      <c r="Y11" s="30"/>
      <c r="Z11" s="30">
        <v>4</v>
      </c>
      <c r="AA11" s="30"/>
      <c r="AB11" s="30"/>
      <c r="AC11" s="30">
        <v>38</v>
      </c>
      <c r="AD11" s="30"/>
      <c r="AE11" s="30">
        <v>20</v>
      </c>
      <c r="AF11" s="30"/>
      <c r="AG11" s="30"/>
      <c r="AH11" s="30">
        <v>53</v>
      </c>
      <c r="AI11" s="30"/>
      <c r="AJ11" s="30"/>
      <c r="AK11" s="30"/>
      <c r="AL11" s="30">
        <v>20</v>
      </c>
      <c r="AM11" s="30">
        <v>85</v>
      </c>
      <c r="AN11" s="30">
        <v>70</v>
      </c>
      <c r="AO11" s="30"/>
      <c r="AP11" s="30">
        <v>16</v>
      </c>
      <c r="AQ11" s="30"/>
      <c r="AR11" s="30"/>
      <c r="AS11" s="30"/>
      <c r="AT11" s="30">
        <v>46</v>
      </c>
      <c r="AU11" s="30"/>
      <c r="AV11" s="30"/>
      <c r="AW11" s="30"/>
      <c r="AX11" s="30">
        <v>36</v>
      </c>
      <c r="AY11" s="30"/>
      <c r="AZ11" s="30"/>
      <c r="BA11" s="30"/>
      <c r="BB11" s="30">
        <v>11</v>
      </c>
      <c r="BC11" s="30"/>
      <c r="BD11" s="36">
        <v>2</v>
      </c>
      <c r="BE11" s="14"/>
    </row>
    <row r="12" spans="1:57" ht="12.75">
      <c r="A12" s="23">
        <v>9</v>
      </c>
      <c r="B12" s="42" t="s">
        <v>72</v>
      </c>
      <c r="C12" s="22" t="s">
        <v>42</v>
      </c>
      <c r="D12" s="23" t="s">
        <v>31</v>
      </c>
      <c r="E12" s="23">
        <f t="shared" si="0"/>
        <v>646</v>
      </c>
      <c r="F12" s="8"/>
      <c r="G12" s="30"/>
      <c r="H12" s="30"/>
      <c r="I12" s="30"/>
      <c r="J12" s="30"/>
      <c r="K12" s="30"/>
      <c r="L12" s="30">
        <v>33</v>
      </c>
      <c r="M12" s="30"/>
      <c r="N12" s="30">
        <v>11</v>
      </c>
      <c r="O12" s="30"/>
      <c r="P12" s="30"/>
      <c r="Q12" s="30">
        <v>40</v>
      </c>
      <c r="R12" s="30"/>
      <c r="S12" s="30"/>
      <c r="T12" s="30"/>
      <c r="U12" s="30"/>
      <c r="V12" s="30"/>
      <c r="W12" s="30">
        <v>6</v>
      </c>
      <c r="X12" s="30"/>
      <c r="Y12" s="30"/>
      <c r="Z12" s="30">
        <v>92</v>
      </c>
      <c r="AA12" s="30"/>
      <c r="AB12" s="30"/>
      <c r="AC12" s="30"/>
      <c r="AD12" s="30">
        <v>93</v>
      </c>
      <c r="AE12" s="30">
        <v>22</v>
      </c>
      <c r="AF12" s="30"/>
      <c r="AG12" s="30"/>
      <c r="AH12" s="30"/>
      <c r="AI12" s="30"/>
      <c r="AJ12" s="30"/>
      <c r="AK12" s="30"/>
      <c r="AL12" s="30">
        <v>50</v>
      </c>
      <c r="AM12" s="30"/>
      <c r="AN12" s="30">
        <v>39</v>
      </c>
      <c r="AO12" s="30"/>
      <c r="AP12" s="30">
        <v>10</v>
      </c>
      <c r="AQ12" s="30"/>
      <c r="AR12" s="30"/>
      <c r="AS12" s="30"/>
      <c r="AT12" s="30"/>
      <c r="AU12" s="30">
        <v>175</v>
      </c>
      <c r="AV12" s="30">
        <v>3</v>
      </c>
      <c r="AW12" s="30">
        <v>39</v>
      </c>
      <c r="AX12" s="30">
        <v>33</v>
      </c>
      <c r="AY12" s="30"/>
      <c r="AZ12" s="30"/>
      <c r="BA12" s="30"/>
      <c r="BB12" s="30"/>
      <c r="BC12" s="30"/>
      <c r="BD12" s="36"/>
      <c r="BE12" s="14"/>
    </row>
    <row r="13" spans="1:57" ht="12.75">
      <c r="A13" s="23">
        <v>10</v>
      </c>
      <c r="B13" s="42" t="s">
        <v>33</v>
      </c>
      <c r="C13" s="22" t="s">
        <v>22</v>
      </c>
      <c r="D13" s="23" t="s">
        <v>41</v>
      </c>
      <c r="E13" s="23">
        <f t="shared" si="0"/>
        <v>639</v>
      </c>
      <c r="F13" s="8"/>
      <c r="G13" s="30"/>
      <c r="H13" s="30"/>
      <c r="I13" s="30"/>
      <c r="J13" s="30"/>
      <c r="K13" s="30"/>
      <c r="L13" s="30"/>
      <c r="M13" s="30"/>
      <c r="N13" s="30"/>
      <c r="O13" s="30"/>
      <c r="P13" s="30">
        <v>56</v>
      </c>
      <c r="Q13" s="30"/>
      <c r="R13" s="30"/>
      <c r="S13" s="30"/>
      <c r="T13" s="30"/>
      <c r="U13" s="30"/>
      <c r="V13" s="30"/>
      <c r="W13" s="30"/>
      <c r="X13" s="30">
        <v>146</v>
      </c>
      <c r="Y13" s="30"/>
      <c r="Z13" s="30"/>
      <c r="AA13" s="30"/>
      <c r="AB13" s="30"/>
      <c r="AC13" s="30"/>
      <c r="AD13" s="30"/>
      <c r="AE13" s="30"/>
      <c r="AF13" s="30"/>
      <c r="AG13" s="30">
        <v>102</v>
      </c>
      <c r="AH13" s="30"/>
      <c r="AI13" s="30"/>
      <c r="AJ13" s="30"/>
      <c r="AK13" s="30">
        <v>56</v>
      </c>
      <c r="AL13" s="30"/>
      <c r="AM13" s="30"/>
      <c r="AN13" s="30"/>
      <c r="AO13" s="30"/>
      <c r="AP13" s="30"/>
      <c r="AQ13" s="30">
        <v>84</v>
      </c>
      <c r="AR13" s="30"/>
      <c r="AS13" s="30"/>
      <c r="AT13" s="30"/>
      <c r="AU13" s="30"/>
      <c r="AV13" s="30"/>
      <c r="AW13" s="30"/>
      <c r="AX13" s="30"/>
      <c r="AY13" s="30"/>
      <c r="AZ13" s="30"/>
      <c r="BA13" s="30">
        <v>65</v>
      </c>
      <c r="BB13" s="30"/>
      <c r="BC13" s="30">
        <v>130</v>
      </c>
      <c r="BD13" s="36"/>
      <c r="BE13" s="14"/>
    </row>
    <row r="14" spans="1:57" ht="12.75">
      <c r="A14" s="23">
        <v>11</v>
      </c>
      <c r="B14" s="42" t="s">
        <v>30</v>
      </c>
      <c r="C14" s="22" t="s">
        <v>12</v>
      </c>
      <c r="D14" s="23" t="s">
        <v>31</v>
      </c>
      <c r="E14" s="23">
        <f t="shared" si="0"/>
        <v>556</v>
      </c>
      <c r="F14" s="8"/>
      <c r="G14" s="30"/>
      <c r="H14" s="30"/>
      <c r="I14" s="30"/>
      <c r="J14" s="30"/>
      <c r="K14" s="30"/>
      <c r="L14" s="30">
        <v>101</v>
      </c>
      <c r="M14" s="30"/>
      <c r="N14" s="30"/>
      <c r="O14" s="30"/>
      <c r="P14" s="30"/>
      <c r="Q14" s="30">
        <v>6</v>
      </c>
      <c r="R14" s="30"/>
      <c r="S14" s="30"/>
      <c r="T14" s="30">
        <v>2</v>
      </c>
      <c r="U14" s="30">
        <v>21</v>
      </c>
      <c r="V14" s="30"/>
      <c r="W14" s="30">
        <v>3</v>
      </c>
      <c r="X14" s="30"/>
      <c r="Y14" s="30"/>
      <c r="Z14" s="30">
        <v>3</v>
      </c>
      <c r="AA14" s="30"/>
      <c r="AB14" s="30"/>
      <c r="AC14" s="30">
        <v>47</v>
      </c>
      <c r="AD14" s="30">
        <v>25</v>
      </c>
      <c r="AE14" s="30"/>
      <c r="AF14" s="30"/>
      <c r="AG14" s="30"/>
      <c r="AH14" s="30"/>
      <c r="AI14" s="30"/>
      <c r="AJ14" s="30"/>
      <c r="AK14" s="30">
        <v>55</v>
      </c>
      <c r="AL14" s="30">
        <v>11</v>
      </c>
      <c r="AM14" s="30"/>
      <c r="AN14" s="30">
        <v>25</v>
      </c>
      <c r="AO14" s="30"/>
      <c r="AP14" s="30">
        <v>6</v>
      </c>
      <c r="AQ14" s="30"/>
      <c r="AR14" s="30"/>
      <c r="AS14" s="30"/>
      <c r="AT14" s="30">
        <v>83</v>
      </c>
      <c r="AU14" s="30"/>
      <c r="AV14" s="30"/>
      <c r="AW14" s="30"/>
      <c r="AX14" s="30">
        <v>15</v>
      </c>
      <c r="AY14" s="30"/>
      <c r="AZ14" s="30"/>
      <c r="BA14" s="30"/>
      <c r="BB14" s="30">
        <v>7</v>
      </c>
      <c r="BC14" s="30">
        <v>145</v>
      </c>
      <c r="BD14" s="36">
        <v>1</v>
      </c>
      <c r="BE14" s="14"/>
    </row>
    <row r="15" spans="1:57" ht="12.75">
      <c r="A15" s="23">
        <v>12</v>
      </c>
      <c r="B15" s="42" t="s">
        <v>52</v>
      </c>
      <c r="C15" s="22" t="s">
        <v>53</v>
      </c>
      <c r="D15" s="23" t="s">
        <v>54</v>
      </c>
      <c r="E15" s="23">
        <f t="shared" si="0"/>
        <v>170</v>
      </c>
      <c r="F15" s="8"/>
      <c r="G15" s="30"/>
      <c r="H15" s="30"/>
      <c r="I15" s="30"/>
      <c r="J15" s="30"/>
      <c r="K15" s="30"/>
      <c r="L15" s="30">
        <v>4</v>
      </c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>
        <v>10</v>
      </c>
      <c r="AE15" s="30">
        <v>79</v>
      </c>
      <c r="AF15" s="30"/>
      <c r="AG15" s="30"/>
      <c r="AH15" s="30">
        <v>3</v>
      </c>
      <c r="AI15" s="30"/>
      <c r="AJ15" s="30"/>
      <c r="AK15" s="30"/>
      <c r="AL15" s="30"/>
      <c r="AM15" s="30"/>
      <c r="AN15" s="30">
        <v>23</v>
      </c>
      <c r="AO15" s="30"/>
      <c r="AP15" s="30"/>
      <c r="AQ15" s="30"/>
      <c r="AR15" s="30"/>
      <c r="AS15" s="30"/>
      <c r="AT15" s="30">
        <v>23</v>
      </c>
      <c r="AU15" s="30"/>
      <c r="AV15" s="30"/>
      <c r="AW15" s="30">
        <v>28</v>
      </c>
      <c r="AX15" s="30"/>
      <c r="AY15" s="30"/>
      <c r="AZ15" s="30"/>
      <c r="BA15" s="30"/>
      <c r="BB15" s="30"/>
      <c r="BC15" s="30"/>
      <c r="BD15" s="36"/>
      <c r="BE15" s="14"/>
    </row>
    <row r="16" spans="1:57" ht="12.75">
      <c r="A16" s="23">
        <v>13</v>
      </c>
      <c r="B16" s="43" t="s">
        <v>84</v>
      </c>
      <c r="C16" s="22" t="s">
        <v>85</v>
      </c>
      <c r="D16" s="23" t="s">
        <v>31</v>
      </c>
      <c r="E16" s="23">
        <f t="shared" si="0"/>
        <v>145</v>
      </c>
      <c r="F16" s="8"/>
      <c r="G16" s="30"/>
      <c r="H16" s="30"/>
      <c r="I16" s="30"/>
      <c r="J16" s="30"/>
      <c r="K16" s="30"/>
      <c r="L16" s="30">
        <v>4</v>
      </c>
      <c r="M16" s="30"/>
      <c r="N16" s="30">
        <v>10</v>
      </c>
      <c r="O16" s="30"/>
      <c r="P16" s="30"/>
      <c r="Q16" s="30">
        <v>13</v>
      </c>
      <c r="R16" s="30"/>
      <c r="S16" s="30"/>
      <c r="T16" s="30"/>
      <c r="U16" s="30"/>
      <c r="V16" s="30"/>
      <c r="W16" s="30"/>
      <c r="X16" s="30"/>
      <c r="Y16" s="30"/>
      <c r="Z16" s="30">
        <v>60</v>
      </c>
      <c r="AA16" s="30"/>
      <c r="AB16" s="30"/>
      <c r="AC16" s="30">
        <v>50</v>
      </c>
      <c r="AD16" s="30">
        <v>1</v>
      </c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>
        <v>7</v>
      </c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6"/>
      <c r="BE16" s="14"/>
    </row>
    <row r="17" spans="1:57" ht="12.75">
      <c r="A17" s="23">
        <v>14</v>
      </c>
      <c r="B17" s="42" t="s">
        <v>86</v>
      </c>
      <c r="C17" s="22" t="s">
        <v>87</v>
      </c>
      <c r="D17" s="23" t="s">
        <v>31</v>
      </c>
      <c r="E17" s="23">
        <f t="shared" si="0"/>
        <v>137</v>
      </c>
      <c r="F17" s="8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>
        <v>1</v>
      </c>
      <c r="R17" s="30"/>
      <c r="S17" s="30"/>
      <c r="T17" s="30"/>
      <c r="U17" s="30">
        <v>57</v>
      </c>
      <c r="V17" s="30"/>
      <c r="W17" s="30"/>
      <c r="X17" s="30"/>
      <c r="Y17" s="30"/>
      <c r="Z17" s="30">
        <v>36</v>
      </c>
      <c r="AA17" s="30"/>
      <c r="AB17" s="30"/>
      <c r="AC17" s="30"/>
      <c r="AD17" s="30"/>
      <c r="AE17" s="30"/>
      <c r="AF17" s="30"/>
      <c r="AG17" s="30"/>
      <c r="AH17" s="30">
        <v>35</v>
      </c>
      <c r="AI17" s="30"/>
      <c r="AJ17" s="30"/>
      <c r="AK17" s="30"/>
      <c r="AL17" s="30">
        <v>5</v>
      </c>
      <c r="AM17" s="30"/>
      <c r="AN17" s="30"/>
      <c r="AO17" s="30"/>
      <c r="AP17" s="30">
        <v>3</v>
      </c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6"/>
      <c r="BE17" s="14"/>
    </row>
    <row r="18" spans="1:57" ht="12.75">
      <c r="A18" s="23">
        <v>15</v>
      </c>
      <c r="B18" s="42" t="s">
        <v>57</v>
      </c>
      <c r="C18" s="22" t="s">
        <v>95</v>
      </c>
      <c r="D18" s="23" t="s">
        <v>31</v>
      </c>
      <c r="E18" s="23">
        <f t="shared" si="0"/>
        <v>135</v>
      </c>
      <c r="F18" s="8"/>
      <c r="G18" s="30"/>
      <c r="H18" s="30"/>
      <c r="I18" s="30"/>
      <c r="J18" s="30"/>
      <c r="K18" s="30"/>
      <c r="L18" s="30">
        <v>2</v>
      </c>
      <c r="M18" s="30"/>
      <c r="N18" s="30">
        <v>4</v>
      </c>
      <c r="O18" s="30"/>
      <c r="P18" s="30"/>
      <c r="Q18" s="30"/>
      <c r="R18" s="30"/>
      <c r="S18" s="30"/>
      <c r="T18" s="30"/>
      <c r="U18" s="30">
        <v>5</v>
      </c>
      <c r="V18" s="30">
        <v>96</v>
      </c>
      <c r="W18" s="30"/>
      <c r="X18" s="30"/>
      <c r="Y18" s="30"/>
      <c r="Z18" s="30">
        <v>2</v>
      </c>
      <c r="AA18" s="30"/>
      <c r="AB18" s="30">
        <v>20</v>
      </c>
      <c r="AC18" s="30"/>
      <c r="AD18" s="30">
        <v>2</v>
      </c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>
        <v>3</v>
      </c>
      <c r="AQ18" s="30"/>
      <c r="AR18" s="30"/>
      <c r="AS18" s="30"/>
      <c r="AT18" s="30">
        <v>1</v>
      </c>
      <c r="AU18" s="30"/>
      <c r="AV18" s="30"/>
      <c r="AW18" s="30"/>
      <c r="AX18" s="30"/>
      <c r="AY18" s="30"/>
      <c r="AZ18" s="30"/>
      <c r="BA18" s="30"/>
      <c r="BB18" s="30"/>
      <c r="BC18" s="30"/>
      <c r="BD18" s="36"/>
      <c r="BE18" s="14"/>
    </row>
    <row r="19" spans="1:57" ht="12.75">
      <c r="A19" s="23">
        <v>16</v>
      </c>
      <c r="B19" s="42" t="s">
        <v>169</v>
      </c>
      <c r="C19" s="22" t="s">
        <v>146</v>
      </c>
      <c r="D19" s="23" t="s">
        <v>147</v>
      </c>
      <c r="E19" s="23">
        <f t="shared" si="0"/>
        <v>116</v>
      </c>
      <c r="F19" s="8"/>
      <c r="G19" s="30"/>
      <c r="H19" s="30"/>
      <c r="I19" s="30"/>
      <c r="J19" s="30">
        <v>19</v>
      </c>
      <c r="K19" s="30"/>
      <c r="L19" s="30"/>
      <c r="M19" s="30">
        <v>19</v>
      </c>
      <c r="N19" s="30"/>
      <c r="O19" s="30"/>
      <c r="P19" s="30"/>
      <c r="Q19" s="30"/>
      <c r="R19" s="30"/>
      <c r="S19" s="30">
        <v>26</v>
      </c>
      <c r="T19" s="30"/>
      <c r="U19" s="30"/>
      <c r="V19" s="30"/>
      <c r="W19" s="30"/>
      <c r="X19" s="30"/>
      <c r="Y19" s="30">
        <v>25</v>
      </c>
      <c r="Z19" s="30"/>
      <c r="AA19" s="30">
        <v>27</v>
      </c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6"/>
      <c r="BE19" s="14"/>
    </row>
    <row r="20" spans="1:57" ht="12.75">
      <c r="A20" s="23">
        <v>17</v>
      </c>
      <c r="B20" s="42" t="s">
        <v>151</v>
      </c>
      <c r="C20" s="22" t="s">
        <v>59</v>
      </c>
      <c r="D20" s="23" t="s">
        <v>41</v>
      </c>
      <c r="E20" s="23">
        <f t="shared" si="0"/>
        <v>102</v>
      </c>
      <c r="F20" s="8"/>
      <c r="G20" s="30"/>
      <c r="H20" s="30"/>
      <c r="I20" s="30"/>
      <c r="J20" s="30"/>
      <c r="K20" s="30"/>
      <c r="L20" s="30"/>
      <c r="M20" s="30"/>
      <c r="N20" s="30"/>
      <c r="O20" s="30"/>
      <c r="P20" s="30">
        <v>47</v>
      </c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>
        <v>55</v>
      </c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6"/>
      <c r="BE20" s="14"/>
    </row>
    <row r="21" spans="1:57" ht="12.75">
      <c r="A21" s="23">
        <v>18</v>
      </c>
      <c r="B21" s="42" t="s">
        <v>80</v>
      </c>
      <c r="C21" s="22" t="s">
        <v>81</v>
      </c>
      <c r="D21" s="23" t="s">
        <v>82</v>
      </c>
      <c r="E21" s="23">
        <f t="shared" si="0"/>
        <v>101</v>
      </c>
      <c r="F21" s="8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>
        <v>26</v>
      </c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>
        <v>32</v>
      </c>
      <c r="AL21" s="30"/>
      <c r="AM21" s="30"/>
      <c r="AN21" s="30"/>
      <c r="AO21" s="30"/>
      <c r="AP21" s="30"/>
      <c r="AQ21" s="30">
        <v>43</v>
      </c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6"/>
      <c r="BE21" s="14"/>
    </row>
    <row r="22" spans="1:57" ht="12.75">
      <c r="A22" s="23">
        <v>19</v>
      </c>
      <c r="B22" s="42" t="s">
        <v>43</v>
      </c>
      <c r="C22" s="22" t="s">
        <v>44</v>
      </c>
      <c r="D22" s="23" t="s">
        <v>31</v>
      </c>
      <c r="E22" s="23">
        <f t="shared" si="0"/>
        <v>89</v>
      </c>
      <c r="F22" s="8"/>
      <c r="G22" s="30"/>
      <c r="H22" s="30"/>
      <c r="I22" s="30"/>
      <c r="J22" s="30"/>
      <c r="K22" s="30"/>
      <c r="L22" s="30">
        <v>11</v>
      </c>
      <c r="M22" s="30"/>
      <c r="N22" s="30">
        <v>16</v>
      </c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>
        <v>20</v>
      </c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>
        <v>11</v>
      </c>
      <c r="AO22" s="30"/>
      <c r="AP22" s="30">
        <v>5</v>
      </c>
      <c r="AQ22" s="30"/>
      <c r="AR22" s="30"/>
      <c r="AS22" s="30"/>
      <c r="AT22" s="30">
        <v>14</v>
      </c>
      <c r="AU22" s="30"/>
      <c r="AV22" s="30">
        <v>2</v>
      </c>
      <c r="AW22" s="30"/>
      <c r="AX22" s="30">
        <v>10</v>
      </c>
      <c r="AY22" s="30"/>
      <c r="AZ22" s="30"/>
      <c r="BA22" s="30"/>
      <c r="BB22" s="30"/>
      <c r="BC22" s="30"/>
      <c r="BD22" s="36"/>
      <c r="BE22" s="14"/>
    </row>
    <row r="23" spans="1:57" ht="12.75">
      <c r="A23" s="23">
        <v>20</v>
      </c>
      <c r="B23" s="42" t="s">
        <v>39</v>
      </c>
      <c r="C23" s="22" t="s">
        <v>26</v>
      </c>
      <c r="D23" s="23" t="s">
        <v>31</v>
      </c>
      <c r="E23" s="23">
        <f t="shared" si="0"/>
        <v>88</v>
      </c>
      <c r="F23" s="8"/>
      <c r="G23" s="30"/>
      <c r="H23" s="30"/>
      <c r="I23" s="30">
        <v>8</v>
      </c>
      <c r="J23" s="30"/>
      <c r="K23" s="30"/>
      <c r="L23" s="30"/>
      <c r="M23" s="30"/>
      <c r="N23" s="30">
        <v>2</v>
      </c>
      <c r="O23" s="30"/>
      <c r="P23" s="30"/>
      <c r="Q23" s="30"/>
      <c r="R23" s="30"/>
      <c r="S23" s="30"/>
      <c r="T23" s="30"/>
      <c r="U23" s="30">
        <v>23</v>
      </c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>
        <v>4</v>
      </c>
      <c r="AQ23" s="30">
        <v>37</v>
      </c>
      <c r="AR23" s="30"/>
      <c r="AS23" s="30"/>
      <c r="AT23" s="30"/>
      <c r="AU23" s="30"/>
      <c r="AV23" s="30"/>
      <c r="AW23" s="30"/>
      <c r="AX23" s="30"/>
      <c r="AY23" s="30">
        <v>10</v>
      </c>
      <c r="AZ23" s="30"/>
      <c r="BA23" s="30"/>
      <c r="BB23" s="30">
        <v>4</v>
      </c>
      <c r="BC23" s="30"/>
      <c r="BD23" s="36"/>
      <c r="BE23" s="14"/>
    </row>
    <row r="24" spans="1:57" ht="12.75">
      <c r="A24" s="23">
        <v>21</v>
      </c>
      <c r="B24" s="42" t="s">
        <v>45</v>
      </c>
      <c r="C24" s="22" t="s">
        <v>46</v>
      </c>
      <c r="D24" s="23" t="s">
        <v>47</v>
      </c>
      <c r="E24" s="23">
        <f t="shared" si="0"/>
        <v>84</v>
      </c>
      <c r="F24" s="8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>
        <v>6</v>
      </c>
      <c r="AE24" s="30">
        <v>18</v>
      </c>
      <c r="AF24" s="30"/>
      <c r="AG24" s="30"/>
      <c r="AH24" s="30"/>
      <c r="AI24" s="30"/>
      <c r="AJ24" s="30">
        <v>29</v>
      </c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>
        <v>31</v>
      </c>
      <c r="BA24" s="30"/>
      <c r="BB24" s="30"/>
      <c r="BC24" s="30"/>
      <c r="BD24" s="36"/>
      <c r="BE24" s="14"/>
    </row>
    <row r="25" spans="1:57" ht="12.75">
      <c r="A25" s="23">
        <v>22</v>
      </c>
      <c r="B25" s="42" t="s">
        <v>63</v>
      </c>
      <c r="C25" s="22" t="s">
        <v>64</v>
      </c>
      <c r="D25" s="23" t="s">
        <v>32</v>
      </c>
      <c r="E25" s="23">
        <f t="shared" si="0"/>
        <v>76</v>
      </c>
      <c r="F25" s="8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>
        <v>18</v>
      </c>
      <c r="V25" s="30"/>
      <c r="W25" s="30"/>
      <c r="X25" s="30"/>
      <c r="Y25" s="30"/>
      <c r="Z25" s="30">
        <v>4</v>
      </c>
      <c r="AA25" s="30"/>
      <c r="AB25" s="30"/>
      <c r="AC25" s="30"/>
      <c r="AD25" s="30">
        <v>26</v>
      </c>
      <c r="AE25" s="30"/>
      <c r="AF25" s="30"/>
      <c r="AG25" s="30"/>
      <c r="AH25" s="30">
        <v>24</v>
      </c>
      <c r="AI25" s="30"/>
      <c r="AJ25" s="30"/>
      <c r="AK25" s="30"/>
      <c r="AL25" s="30">
        <v>1</v>
      </c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>
        <v>2</v>
      </c>
      <c r="AX25" s="30">
        <v>1</v>
      </c>
      <c r="AY25" s="30"/>
      <c r="AZ25" s="30"/>
      <c r="BA25" s="30"/>
      <c r="BB25" s="30"/>
      <c r="BC25" s="30"/>
      <c r="BD25" s="36"/>
      <c r="BE25" s="14"/>
    </row>
    <row r="26" spans="1:57" ht="12.75">
      <c r="A26" s="23">
        <v>23</v>
      </c>
      <c r="B26" s="42" t="s">
        <v>36</v>
      </c>
      <c r="C26" s="22" t="s">
        <v>13</v>
      </c>
      <c r="D26" s="23" t="s">
        <v>31</v>
      </c>
      <c r="E26" s="23">
        <f t="shared" si="0"/>
        <v>50</v>
      </c>
      <c r="F26" s="8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>
        <v>8</v>
      </c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>
        <v>7</v>
      </c>
      <c r="AM26" s="30"/>
      <c r="AN26" s="30"/>
      <c r="AO26" s="30"/>
      <c r="AP26" s="30"/>
      <c r="AQ26" s="30"/>
      <c r="AR26" s="30"/>
      <c r="AS26" s="30"/>
      <c r="AT26" s="30">
        <v>2</v>
      </c>
      <c r="AU26" s="30"/>
      <c r="AV26" s="30"/>
      <c r="AW26" s="30"/>
      <c r="AX26" s="30">
        <v>6</v>
      </c>
      <c r="AY26" s="30"/>
      <c r="AZ26" s="30">
        <v>1</v>
      </c>
      <c r="BA26" s="30"/>
      <c r="BB26" s="30"/>
      <c r="BC26" s="30"/>
      <c r="BD26" s="36">
        <v>26</v>
      </c>
      <c r="BE26" s="14"/>
    </row>
    <row r="27" spans="1:57" ht="12.75">
      <c r="A27" s="23">
        <v>24</v>
      </c>
      <c r="B27" s="42" t="s">
        <v>55</v>
      </c>
      <c r="C27" s="22" t="s">
        <v>56</v>
      </c>
      <c r="D27" s="23" t="s">
        <v>31</v>
      </c>
      <c r="E27" s="23">
        <f t="shared" si="0"/>
        <v>46</v>
      </c>
      <c r="F27" s="8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>
        <v>10</v>
      </c>
      <c r="AA27" s="30"/>
      <c r="AB27" s="30"/>
      <c r="AC27" s="30"/>
      <c r="AD27" s="30"/>
      <c r="AE27" s="30"/>
      <c r="AF27" s="30"/>
      <c r="AG27" s="30"/>
      <c r="AH27" s="30">
        <v>11</v>
      </c>
      <c r="AI27" s="30"/>
      <c r="AJ27" s="30"/>
      <c r="AK27" s="30"/>
      <c r="AL27" s="30">
        <v>16</v>
      </c>
      <c r="AM27" s="30"/>
      <c r="AN27" s="30"/>
      <c r="AO27" s="30"/>
      <c r="AP27" s="30"/>
      <c r="AQ27" s="30"/>
      <c r="AR27" s="30"/>
      <c r="AS27" s="30"/>
      <c r="AT27" s="30">
        <v>9</v>
      </c>
      <c r="AU27" s="30"/>
      <c r="AV27" s="30"/>
      <c r="AW27" s="30"/>
      <c r="AX27" s="30"/>
      <c r="AY27" s="30"/>
      <c r="AZ27" s="30"/>
      <c r="BA27" s="30"/>
      <c r="BB27" s="30"/>
      <c r="BC27" s="30"/>
      <c r="BD27" s="36"/>
      <c r="BE27" s="14"/>
    </row>
    <row r="28" spans="1:57" ht="12.75">
      <c r="A28" s="23">
        <v>25</v>
      </c>
      <c r="B28" s="42" t="s">
        <v>58</v>
      </c>
      <c r="C28" s="22" t="s">
        <v>59</v>
      </c>
      <c r="D28" s="23" t="s">
        <v>41</v>
      </c>
      <c r="E28" s="23">
        <f t="shared" si="0"/>
        <v>37</v>
      </c>
      <c r="F28" s="8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>
        <v>17</v>
      </c>
      <c r="AH28" s="30"/>
      <c r="AI28" s="30"/>
      <c r="AJ28" s="30"/>
      <c r="AK28" s="30"/>
      <c r="AL28" s="30"/>
      <c r="AM28" s="30"/>
      <c r="AN28" s="30"/>
      <c r="AO28" s="30"/>
      <c r="AP28" s="30"/>
      <c r="AQ28" s="30">
        <v>1</v>
      </c>
      <c r="AR28" s="30"/>
      <c r="AS28" s="30"/>
      <c r="AT28" s="30"/>
      <c r="AU28" s="30"/>
      <c r="AV28" s="30"/>
      <c r="AW28" s="30"/>
      <c r="AX28" s="30"/>
      <c r="AY28" s="30"/>
      <c r="AZ28" s="30"/>
      <c r="BA28" s="30">
        <v>19</v>
      </c>
      <c r="BB28" s="30"/>
      <c r="BC28" s="30"/>
      <c r="BD28" s="36"/>
      <c r="BE28" s="14"/>
    </row>
    <row r="29" spans="1:57" ht="12.75">
      <c r="A29" s="23">
        <v>26</v>
      </c>
      <c r="B29" s="42" t="s">
        <v>65</v>
      </c>
      <c r="C29" s="22" t="s">
        <v>66</v>
      </c>
      <c r="D29" s="23" t="s">
        <v>67</v>
      </c>
      <c r="E29" s="23">
        <f t="shared" si="0"/>
        <v>34</v>
      </c>
      <c r="F29" s="8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>
        <v>34</v>
      </c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6"/>
      <c r="BE29" s="14"/>
    </row>
    <row r="30" spans="1:57" ht="12.75">
      <c r="A30" s="23">
        <v>27</v>
      </c>
      <c r="B30" s="43" t="s">
        <v>162</v>
      </c>
      <c r="C30" s="22" t="s">
        <v>163</v>
      </c>
      <c r="D30" s="23" t="s">
        <v>47</v>
      </c>
      <c r="E30" s="23">
        <f t="shared" si="0"/>
        <v>31</v>
      </c>
      <c r="F30" s="8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>
        <v>31</v>
      </c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6"/>
      <c r="BE30" s="14"/>
    </row>
    <row r="31" spans="1:57" ht="12.75">
      <c r="A31" s="23">
        <v>28</v>
      </c>
      <c r="B31" s="42" t="s">
        <v>61</v>
      </c>
      <c r="C31" s="22" t="s">
        <v>62</v>
      </c>
      <c r="D31" s="23" t="s">
        <v>54</v>
      </c>
      <c r="E31" s="23">
        <f t="shared" si="0"/>
        <v>28</v>
      </c>
      <c r="F31" s="8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>
        <v>15</v>
      </c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>
        <v>13</v>
      </c>
      <c r="AX31" s="30"/>
      <c r="AY31" s="30"/>
      <c r="AZ31" s="30"/>
      <c r="BA31" s="30"/>
      <c r="BB31" s="30"/>
      <c r="BC31" s="30"/>
      <c r="BD31" s="36"/>
      <c r="BE31" s="14"/>
    </row>
    <row r="32" spans="1:57" ht="12.75">
      <c r="A32" s="23">
        <v>29</v>
      </c>
      <c r="B32" s="43" t="s">
        <v>120</v>
      </c>
      <c r="C32" s="22" t="s">
        <v>121</v>
      </c>
      <c r="D32" s="23" t="s">
        <v>31</v>
      </c>
      <c r="E32" s="23">
        <f t="shared" si="0"/>
        <v>24</v>
      </c>
      <c r="F32" s="8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>
        <v>1</v>
      </c>
      <c r="R32" s="30"/>
      <c r="S32" s="30"/>
      <c r="T32" s="30"/>
      <c r="U32" s="30"/>
      <c r="V32" s="30"/>
      <c r="W32" s="30"/>
      <c r="X32" s="30"/>
      <c r="Y32" s="30"/>
      <c r="Z32" s="30">
        <v>4</v>
      </c>
      <c r="AA32" s="30"/>
      <c r="AB32" s="30"/>
      <c r="AC32" s="30">
        <v>18</v>
      </c>
      <c r="AD32" s="30">
        <v>1</v>
      </c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6"/>
      <c r="BE32" s="14"/>
    </row>
    <row r="33" spans="1:57" ht="12.75">
      <c r="A33" s="23">
        <v>30</v>
      </c>
      <c r="B33" s="43" t="s">
        <v>152</v>
      </c>
      <c r="C33" s="22" t="s">
        <v>153</v>
      </c>
      <c r="D33" s="23" t="s">
        <v>41</v>
      </c>
      <c r="E33" s="23">
        <f t="shared" si="0"/>
        <v>22</v>
      </c>
      <c r="F33" s="8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>
        <v>22</v>
      </c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6"/>
      <c r="BE33" s="14"/>
    </row>
    <row r="34" spans="1:57" ht="12.75">
      <c r="A34" s="23">
        <v>31</v>
      </c>
      <c r="B34" s="43" t="s">
        <v>178</v>
      </c>
      <c r="C34" s="22" t="s">
        <v>179</v>
      </c>
      <c r="D34" s="23" t="s">
        <v>180</v>
      </c>
      <c r="E34" s="23">
        <f t="shared" si="0"/>
        <v>19</v>
      </c>
      <c r="F34" s="8"/>
      <c r="G34" s="30"/>
      <c r="H34" s="30"/>
      <c r="I34" s="30"/>
      <c r="J34" s="30"/>
      <c r="K34" s="30">
        <v>19</v>
      </c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6"/>
      <c r="BE34" s="14"/>
    </row>
    <row r="35" spans="1:57" ht="12.75">
      <c r="A35" s="23">
        <v>32</v>
      </c>
      <c r="B35" s="43" t="s">
        <v>94</v>
      </c>
      <c r="C35" s="22" t="s">
        <v>95</v>
      </c>
      <c r="D35" s="23" t="s">
        <v>31</v>
      </c>
      <c r="E35" s="23">
        <f t="shared" si="0"/>
        <v>18</v>
      </c>
      <c r="F35" s="8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>
        <v>18</v>
      </c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6"/>
      <c r="BE35" s="14"/>
    </row>
    <row r="36" spans="1:57" ht="12.75">
      <c r="A36" s="23">
        <v>32</v>
      </c>
      <c r="B36" s="42" t="s">
        <v>48</v>
      </c>
      <c r="C36" s="22" t="s">
        <v>75</v>
      </c>
      <c r="D36" s="23" t="s">
        <v>47</v>
      </c>
      <c r="E36" s="23">
        <f t="shared" si="0"/>
        <v>18</v>
      </c>
      <c r="F36" s="8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>
        <v>8</v>
      </c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>
        <v>10</v>
      </c>
      <c r="BA36" s="30"/>
      <c r="BB36" s="30"/>
      <c r="BC36" s="30"/>
      <c r="BD36" s="36"/>
      <c r="BE36" s="14"/>
    </row>
    <row r="37" spans="1:57" ht="12.75">
      <c r="A37" s="23">
        <v>34</v>
      </c>
      <c r="B37" s="43" t="s">
        <v>88</v>
      </c>
      <c r="C37" s="22" t="s">
        <v>89</v>
      </c>
      <c r="D37" s="23" t="s">
        <v>31</v>
      </c>
      <c r="E37" s="23">
        <f t="shared" si="0"/>
        <v>10</v>
      </c>
      <c r="F37" s="8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>
        <v>8</v>
      </c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>
        <v>2</v>
      </c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6"/>
      <c r="BE37" s="14"/>
    </row>
    <row r="38" spans="1:57" ht="12.75">
      <c r="A38" s="23">
        <v>34</v>
      </c>
      <c r="B38" s="45" t="s">
        <v>109</v>
      </c>
      <c r="C38" s="22" t="s">
        <v>110</v>
      </c>
      <c r="D38" s="23" t="s">
        <v>31</v>
      </c>
      <c r="E38" s="23">
        <f t="shared" si="0"/>
        <v>10</v>
      </c>
      <c r="F38" s="8"/>
      <c r="G38" s="30"/>
      <c r="H38" s="30"/>
      <c r="I38" s="30"/>
      <c r="J38" s="30"/>
      <c r="K38" s="30"/>
      <c r="L38" s="30"/>
      <c r="M38" s="30"/>
      <c r="N38" s="30">
        <v>7</v>
      </c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>
        <v>1</v>
      </c>
      <c r="AQ38" s="30"/>
      <c r="AR38" s="30"/>
      <c r="AS38" s="30"/>
      <c r="AT38" s="30"/>
      <c r="AU38" s="30"/>
      <c r="AV38" s="30">
        <v>2</v>
      </c>
      <c r="AW38" s="30"/>
      <c r="AX38" s="30"/>
      <c r="AY38" s="30"/>
      <c r="AZ38" s="30"/>
      <c r="BA38" s="30"/>
      <c r="BB38" s="30"/>
      <c r="BC38" s="30"/>
      <c r="BD38" s="36"/>
      <c r="BE38" s="14"/>
    </row>
    <row r="39" spans="1:57" ht="12.75">
      <c r="A39" s="23">
        <v>36</v>
      </c>
      <c r="B39" s="43" t="s">
        <v>104</v>
      </c>
      <c r="C39" s="22" t="s">
        <v>105</v>
      </c>
      <c r="D39" s="23" t="s">
        <v>54</v>
      </c>
      <c r="E39" s="23">
        <f t="shared" si="0"/>
        <v>8</v>
      </c>
      <c r="F39" s="8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>
        <v>8</v>
      </c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6"/>
      <c r="BE39" s="14"/>
    </row>
    <row r="40" spans="1:57" ht="12.75">
      <c r="A40" s="23">
        <v>36</v>
      </c>
      <c r="B40" s="43" t="s">
        <v>111</v>
      </c>
      <c r="C40" s="22" t="s">
        <v>112</v>
      </c>
      <c r="D40" s="23" t="s">
        <v>31</v>
      </c>
      <c r="E40" s="23">
        <f t="shared" si="0"/>
        <v>8</v>
      </c>
      <c r="F40" s="8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>
        <v>1</v>
      </c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>
        <v>2</v>
      </c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>
        <v>2</v>
      </c>
      <c r="AQ40" s="30"/>
      <c r="AR40" s="30"/>
      <c r="AS40" s="30"/>
      <c r="AT40" s="30"/>
      <c r="AU40" s="30"/>
      <c r="AV40" s="30">
        <v>3</v>
      </c>
      <c r="AW40" s="30"/>
      <c r="AX40" s="30"/>
      <c r="AY40" s="30"/>
      <c r="AZ40" s="30"/>
      <c r="BA40" s="30"/>
      <c r="BB40" s="30"/>
      <c r="BC40" s="30"/>
      <c r="BD40" s="36"/>
      <c r="BE40" s="14"/>
    </row>
    <row r="41" spans="1:57" ht="12.75">
      <c r="A41" s="23">
        <v>38</v>
      </c>
      <c r="B41" s="47" t="s">
        <v>49</v>
      </c>
      <c r="C41" s="22" t="s">
        <v>46</v>
      </c>
      <c r="D41" s="23" t="s">
        <v>47</v>
      </c>
      <c r="E41" s="23">
        <f t="shared" si="0"/>
        <v>6</v>
      </c>
      <c r="F41" s="8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>
        <v>6</v>
      </c>
      <c r="BA41" s="30"/>
      <c r="BB41" s="30"/>
      <c r="BC41" s="30"/>
      <c r="BD41" s="36"/>
      <c r="BE41" s="14"/>
    </row>
    <row r="42" spans="1:57" ht="12.75">
      <c r="A42" s="23">
        <v>39</v>
      </c>
      <c r="B42" s="22" t="s">
        <v>118</v>
      </c>
      <c r="C42" s="22" t="s">
        <v>119</v>
      </c>
      <c r="D42" s="23" t="s">
        <v>31</v>
      </c>
      <c r="E42" s="23">
        <f t="shared" si="0"/>
        <v>5</v>
      </c>
      <c r="F42" s="8"/>
      <c r="G42" s="30"/>
      <c r="H42" s="30"/>
      <c r="I42" s="30"/>
      <c r="J42" s="30"/>
      <c r="K42" s="30"/>
      <c r="L42" s="30"/>
      <c r="M42" s="30"/>
      <c r="N42" s="30">
        <v>3</v>
      </c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>
        <v>1</v>
      </c>
      <c r="AA42" s="30"/>
      <c r="AB42" s="30"/>
      <c r="AC42" s="30"/>
      <c r="AD42" s="30">
        <v>1</v>
      </c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6"/>
      <c r="BE42" s="14"/>
    </row>
    <row r="43" spans="1:57" ht="12.75">
      <c r="A43" s="23">
        <v>40</v>
      </c>
      <c r="B43" s="43" t="s">
        <v>96</v>
      </c>
      <c r="C43" s="22" t="s">
        <v>97</v>
      </c>
      <c r="D43" s="23" t="s">
        <v>31</v>
      </c>
      <c r="E43" s="23">
        <f t="shared" si="0"/>
        <v>1</v>
      </c>
      <c r="F43" s="8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>
        <v>1</v>
      </c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6"/>
      <c r="BE43" s="14"/>
    </row>
    <row r="44" spans="1:57" ht="12.75">
      <c r="A44" s="23"/>
      <c r="B44" s="22"/>
      <c r="C44" s="22"/>
      <c r="D44" s="23"/>
      <c r="E44" s="23"/>
      <c r="F44" s="8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14"/>
    </row>
    <row r="45" spans="1:57" ht="4.5" customHeight="1">
      <c r="A45" s="16"/>
      <c r="B45" s="18"/>
      <c r="C45" s="18"/>
      <c r="D45" s="19"/>
      <c r="E45" s="19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1"/>
    </row>
    <row r="48" ht="12.75"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</sheetData>
  <sheetProtection selectLockedCells="1" selectUnlockedCells="1"/>
  <mergeCells count="1">
    <mergeCell ref="A1:E1"/>
  </mergeCells>
  <hyperlinks>
    <hyperlink ref="B35" r:id="rId1" display="www.novoprojetociclismo.com"/>
  </hyperlinks>
  <printOptions/>
  <pageMargins left="0.13" right="0.5118110236220472" top="0.2" bottom="0.2" header="0.14" footer="0.1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22"/>
  <sheetViews>
    <sheetView zoomScale="80" zoomScaleNormal="80" zoomScalePageLayoutView="0" workbookViewId="0" topLeftCell="A1">
      <selection activeCell="A1" sqref="A1:E1"/>
    </sheetView>
  </sheetViews>
  <sheetFormatPr defaultColWidth="9.140625" defaultRowHeight="12.75"/>
  <cols>
    <col min="1" max="1" width="6.00390625" style="2" customWidth="1"/>
    <col min="2" max="2" width="53.140625" style="6" bestFit="1" customWidth="1"/>
    <col min="3" max="3" width="22.140625" style="1" customWidth="1"/>
    <col min="4" max="4" width="6.421875" style="2" customWidth="1"/>
    <col min="5" max="5" width="8.28125" style="2" customWidth="1"/>
    <col min="6" max="6" width="0.85546875" style="7" customWidth="1"/>
    <col min="7" max="26" width="4.7109375" style="3" customWidth="1"/>
    <col min="27" max="27" width="0.85546875" style="3" customWidth="1"/>
    <col min="28" max="16384" width="9.140625" style="3" customWidth="1"/>
  </cols>
  <sheetData>
    <row r="1" spans="1:27" ht="156.75" customHeight="1">
      <c r="A1" s="48" t="s">
        <v>186</v>
      </c>
      <c r="B1" s="49"/>
      <c r="C1" s="49"/>
      <c r="D1" s="49"/>
      <c r="E1" s="50"/>
      <c r="F1" s="9"/>
      <c r="G1" s="29"/>
      <c r="H1" s="29" t="s">
        <v>174</v>
      </c>
      <c r="I1" s="29" t="s">
        <v>173</v>
      </c>
      <c r="J1" s="44" t="s">
        <v>166</v>
      </c>
      <c r="K1" s="44" t="s">
        <v>172</v>
      </c>
      <c r="L1" s="29" t="s">
        <v>165</v>
      </c>
      <c r="M1" s="29" t="s">
        <v>161</v>
      </c>
      <c r="N1" s="29" t="s">
        <v>158</v>
      </c>
      <c r="O1" s="29" t="s">
        <v>132</v>
      </c>
      <c r="P1" s="29" t="s">
        <v>114</v>
      </c>
      <c r="Q1" s="29" t="s">
        <v>113</v>
      </c>
      <c r="R1" s="29" t="s">
        <v>101</v>
      </c>
      <c r="S1" s="29" t="s">
        <v>93</v>
      </c>
      <c r="T1" s="29" t="s">
        <v>50</v>
      </c>
      <c r="U1" s="29" t="s">
        <v>108</v>
      </c>
      <c r="V1" s="29" t="s">
        <v>25</v>
      </c>
      <c r="W1" s="29" t="s">
        <v>19</v>
      </c>
      <c r="X1" s="29" t="s">
        <v>24</v>
      </c>
      <c r="Y1" s="29" t="s">
        <v>23</v>
      </c>
      <c r="Z1" s="29" t="s">
        <v>15</v>
      </c>
      <c r="AA1" s="13"/>
    </row>
    <row r="2" spans="1:27" ht="12.75">
      <c r="A2" s="24"/>
      <c r="B2" s="25"/>
      <c r="C2" s="26"/>
      <c r="D2" s="24"/>
      <c r="E2" s="24"/>
      <c r="F2" s="10"/>
      <c r="G2" s="23"/>
      <c r="H2" s="23">
        <v>5</v>
      </c>
      <c r="I2" s="23">
        <v>4</v>
      </c>
      <c r="J2" s="46">
        <v>3</v>
      </c>
      <c r="K2" s="46">
        <v>5</v>
      </c>
      <c r="L2" s="23">
        <v>4</v>
      </c>
      <c r="M2" s="23">
        <v>3</v>
      </c>
      <c r="N2" s="23">
        <v>3</v>
      </c>
      <c r="O2" s="23" t="s">
        <v>117</v>
      </c>
      <c r="P2" s="23" t="s">
        <v>115</v>
      </c>
      <c r="Q2" s="23">
        <v>3</v>
      </c>
      <c r="R2" s="23">
        <v>5</v>
      </c>
      <c r="S2" s="23">
        <v>3</v>
      </c>
      <c r="T2" s="23">
        <v>3</v>
      </c>
      <c r="U2" s="23">
        <v>5</v>
      </c>
      <c r="V2" s="23">
        <v>2</v>
      </c>
      <c r="W2" s="23">
        <v>5</v>
      </c>
      <c r="X2" s="23">
        <v>2</v>
      </c>
      <c r="Y2" s="23">
        <v>5</v>
      </c>
      <c r="Z2" s="23">
        <v>3</v>
      </c>
      <c r="AA2" s="14"/>
    </row>
    <row r="3" spans="1:27" s="4" customFormat="1" ht="12.75">
      <c r="A3" s="24" t="s">
        <v>3</v>
      </c>
      <c r="B3" s="24" t="s">
        <v>4</v>
      </c>
      <c r="C3" s="24" t="s">
        <v>0</v>
      </c>
      <c r="D3" s="24" t="s">
        <v>1</v>
      </c>
      <c r="E3" s="24" t="s">
        <v>2</v>
      </c>
      <c r="F3" s="11">
        <v>38</v>
      </c>
      <c r="G3" s="24"/>
      <c r="H3" s="24">
        <v>19</v>
      </c>
      <c r="I3" s="24">
        <v>18</v>
      </c>
      <c r="J3" s="24">
        <v>17</v>
      </c>
      <c r="K3" s="24">
        <v>16</v>
      </c>
      <c r="L3" s="24">
        <v>15</v>
      </c>
      <c r="M3" s="24">
        <v>14</v>
      </c>
      <c r="N3" s="24">
        <v>13</v>
      </c>
      <c r="O3" s="24">
        <v>12</v>
      </c>
      <c r="P3" s="24">
        <v>11</v>
      </c>
      <c r="Q3" s="24">
        <v>10</v>
      </c>
      <c r="R3" s="24">
        <v>9</v>
      </c>
      <c r="S3" s="24">
        <v>8</v>
      </c>
      <c r="T3" s="24">
        <v>7</v>
      </c>
      <c r="U3" s="24">
        <v>6</v>
      </c>
      <c r="V3" s="24">
        <v>5</v>
      </c>
      <c r="W3" s="24">
        <v>4</v>
      </c>
      <c r="X3" s="24">
        <v>3</v>
      </c>
      <c r="Y3" s="24">
        <v>2</v>
      </c>
      <c r="Z3" s="24">
        <v>1</v>
      </c>
      <c r="AA3" s="15"/>
    </row>
    <row r="4" spans="1:27" ht="12.75">
      <c r="A4" s="23">
        <v>1</v>
      </c>
      <c r="B4" s="41" t="s">
        <v>28</v>
      </c>
      <c r="C4" s="22" t="s">
        <v>5</v>
      </c>
      <c r="D4" s="23" t="s">
        <v>31</v>
      </c>
      <c r="E4" s="23">
        <f aca="true" t="shared" si="0" ref="E4:E20">SUM(G4:Z4)</f>
        <v>1433</v>
      </c>
      <c r="F4" s="8"/>
      <c r="G4" s="30"/>
      <c r="H4" s="30"/>
      <c r="I4" s="30"/>
      <c r="J4" s="30">
        <v>94</v>
      </c>
      <c r="K4" s="30">
        <v>21</v>
      </c>
      <c r="L4" s="30"/>
      <c r="M4" s="30"/>
      <c r="N4" s="30">
        <v>240</v>
      </c>
      <c r="O4" s="30"/>
      <c r="P4" s="30">
        <v>80</v>
      </c>
      <c r="Q4" s="30">
        <v>230</v>
      </c>
      <c r="R4" s="30"/>
      <c r="S4" s="30">
        <v>126</v>
      </c>
      <c r="T4" s="30"/>
      <c r="U4" s="30"/>
      <c r="V4" s="30">
        <v>283</v>
      </c>
      <c r="W4" s="30"/>
      <c r="X4" s="30">
        <v>180</v>
      </c>
      <c r="Y4" s="30">
        <v>24</v>
      </c>
      <c r="Z4" s="30">
        <v>155</v>
      </c>
      <c r="AA4" s="14"/>
    </row>
    <row r="5" spans="1:72" ht="12.75">
      <c r="A5" s="23">
        <v>2</v>
      </c>
      <c r="B5" s="42" t="s">
        <v>27</v>
      </c>
      <c r="C5" s="22" t="s">
        <v>7</v>
      </c>
      <c r="D5" s="23" t="s">
        <v>31</v>
      </c>
      <c r="E5" s="23">
        <f t="shared" si="0"/>
        <v>931</v>
      </c>
      <c r="F5" s="8"/>
      <c r="G5" s="30"/>
      <c r="H5" s="30"/>
      <c r="I5" s="30"/>
      <c r="J5" s="30">
        <v>36</v>
      </c>
      <c r="K5" s="30"/>
      <c r="L5" s="30">
        <v>52</v>
      </c>
      <c r="M5" s="30">
        <v>135</v>
      </c>
      <c r="N5" s="30"/>
      <c r="O5" s="30"/>
      <c r="P5" s="30"/>
      <c r="Q5" s="30">
        <v>100</v>
      </c>
      <c r="R5" s="30"/>
      <c r="S5" s="30">
        <v>130</v>
      </c>
      <c r="T5" s="30">
        <v>145</v>
      </c>
      <c r="U5" s="30"/>
      <c r="V5" s="30">
        <v>75</v>
      </c>
      <c r="W5" s="30"/>
      <c r="X5" s="30">
        <v>246</v>
      </c>
      <c r="Y5" s="30">
        <v>12</v>
      </c>
      <c r="Z5" s="30"/>
      <c r="AA5" s="14"/>
      <c r="BP5" s="5"/>
      <c r="BQ5" s="5"/>
      <c r="BR5" s="5"/>
      <c r="BS5" s="5"/>
      <c r="BT5" s="5"/>
    </row>
    <row r="6" spans="1:72" ht="12.75">
      <c r="A6" s="23">
        <v>3</v>
      </c>
      <c r="B6" s="42" t="s">
        <v>76</v>
      </c>
      <c r="C6" s="28" t="s">
        <v>77</v>
      </c>
      <c r="D6" s="27" t="s">
        <v>31</v>
      </c>
      <c r="E6" s="23">
        <f t="shared" si="0"/>
        <v>692</v>
      </c>
      <c r="F6" s="12"/>
      <c r="G6" s="30"/>
      <c r="H6" s="30"/>
      <c r="I6" s="30"/>
      <c r="J6" s="30">
        <v>225</v>
      </c>
      <c r="K6" s="30"/>
      <c r="L6" s="30"/>
      <c r="M6" s="30"/>
      <c r="N6" s="30">
        <v>109</v>
      </c>
      <c r="O6" s="30">
        <v>195</v>
      </c>
      <c r="P6" s="30">
        <v>54</v>
      </c>
      <c r="Q6" s="30"/>
      <c r="R6" s="30"/>
      <c r="S6" s="30"/>
      <c r="T6" s="30"/>
      <c r="U6" s="30"/>
      <c r="V6" s="30">
        <v>109</v>
      </c>
      <c r="W6" s="30"/>
      <c r="X6" s="30"/>
      <c r="Y6" s="30"/>
      <c r="Z6" s="30"/>
      <c r="AA6" s="14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</row>
    <row r="7" spans="1:72" s="5" customFormat="1" ht="12.75">
      <c r="A7" s="23">
        <v>4</v>
      </c>
      <c r="B7" s="42" t="s">
        <v>160</v>
      </c>
      <c r="C7" s="22" t="s">
        <v>6</v>
      </c>
      <c r="D7" s="23" t="s">
        <v>31</v>
      </c>
      <c r="E7" s="23">
        <f t="shared" si="0"/>
        <v>586</v>
      </c>
      <c r="F7" s="8"/>
      <c r="G7" s="30"/>
      <c r="H7" s="30">
        <v>29</v>
      </c>
      <c r="I7" s="30"/>
      <c r="J7" s="30">
        <v>60</v>
      </c>
      <c r="K7" s="30"/>
      <c r="L7" s="30">
        <v>65</v>
      </c>
      <c r="M7" s="30"/>
      <c r="N7" s="30">
        <v>34</v>
      </c>
      <c r="O7" s="30">
        <v>43</v>
      </c>
      <c r="P7" s="30">
        <v>56</v>
      </c>
      <c r="Q7" s="30"/>
      <c r="R7" s="30"/>
      <c r="S7" s="30"/>
      <c r="T7" s="30"/>
      <c r="U7" s="30">
        <v>32</v>
      </c>
      <c r="V7" s="30">
        <v>90</v>
      </c>
      <c r="W7" s="30"/>
      <c r="X7" s="30">
        <v>109</v>
      </c>
      <c r="Y7" s="30"/>
      <c r="Z7" s="30">
        <v>68</v>
      </c>
      <c r="AA7" s="14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</row>
    <row r="8" spans="1:68" s="5" customFormat="1" ht="12.75">
      <c r="A8" s="23">
        <v>5</v>
      </c>
      <c r="B8" s="41" t="s">
        <v>30</v>
      </c>
      <c r="C8" s="28" t="s">
        <v>12</v>
      </c>
      <c r="D8" s="27" t="s">
        <v>31</v>
      </c>
      <c r="E8" s="23">
        <f t="shared" si="0"/>
        <v>256</v>
      </c>
      <c r="F8" s="12"/>
      <c r="G8" s="30"/>
      <c r="H8" s="30"/>
      <c r="I8" s="30"/>
      <c r="J8" s="30">
        <v>45</v>
      </c>
      <c r="K8" s="30"/>
      <c r="L8" s="30">
        <v>58</v>
      </c>
      <c r="M8" s="30"/>
      <c r="N8" s="30"/>
      <c r="O8" s="30">
        <v>43</v>
      </c>
      <c r="P8" s="30"/>
      <c r="Q8" s="30"/>
      <c r="R8" s="30"/>
      <c r="S8" s="30">
        <v>52</v>
      </c>
      <c r="T8" s="30"/>
      <c r="U8" s="30"/>
      <c r="V8" s="30">
        <v>18</v>
      </c>
      <c r="W8" s="30"/>
      <c r="X8" s="30">
        <v>28</v>
      </c>
      <c r="Y8" s="30">
        <v>3</v>
      </c>
      <c r="Z8" s="30">
        <v>9</v>
      </c>
      <c r="AA8" s="14"/>
      <c r="BP8" s="3"/>
    </row>
    <row r="9" spans="1:72" s="5" customFormat="1" ht="12.75">
      <c r="A9" s="23">
        <v>6</v>
      </c>
      <c r="B9" s="41" t="s">
        <v>29</v>
      </c>
      <c r="C9" s="28" t="s">
        <v>21</v>
      </c>
      <c r="D9" s="27" t="s">
        <v>32</v>
      </c>
      <c r="E9" s="23">
        <f t="shared" si="0"/>
        <v>227</v>
      </c>
      <c r="F9" s="12"/>
      <c r="G9" s="30"/>
      <c r="H9" s="30"/>
      <c r="I9" s="30"/>
      <c r="J9" s="30"/>
      <c r="K9" s="30"/>
      <c r="L9" s="30"/>
      <c r="M9" s="30"/>
      <c r="N9" s="30">
        <v>41</v>
      </c>
      <c r="O9" s="30">
        <v>60</v>
      </c>
      <c r="P9" s="30">
        <v>45</v>
      </c>
      <c r="Q9" s="30">
        <v>25</v>
      </c>
      <c r="R9" s="30"/>
      <c r="S9" s="30">
        <v>35</v>
      </c>
      <c r="T9" s="30"/>
      <c r="U9" s="30"/>
      <c r="V9" s="30"/>
      <c r="W9" s="30"/>
      <c r="X9" s="30"/>
      <c r="Y9" s="30"/>
      <c r="Z9" s="30">
        <v>21</v>
      </c>
      <c r="AA9" s="14"/>
      <c r="BQ9" s="3"/>
      <c r="BR9" s="3"/>
      <c r="BS9" s="3"/>
      <c r="BT9" s="3"/>
    </row>
    <row r="10" spans="1:27" s="5" customFormat="1" ht="12.75">
      <c r="A10" s="23">
        <v>7</v>
      </c>
      <c r="B10" s="42" t="s">
        <v>45</v>
      </c>
      <c r="C10" s="28" t="s">
        <v>46</v>
      </c>
      <c r="D10" s="27" t="s">
        <v>47</v>
      </c>
      <c r="E10" s="23">
        <f t="shared" si="0"/>
        <v>164</v>
      </c>
      <c r="F10" s="12"/>
      <c r="G10" s="30"/>
      <c r="H10" s="30"/>
      <c r="I10" s="30"/>
      <c r="J10" s="30"/>
      <c r="K10" s="30"/>
      <c r="L10" s="30"/>
      <c r="M10" s="30">
        <v>88</v>
      </c>
      <c r="N10" s="30"/>
      <c r="O10" s="30"/>
      <c r="P10" s="30">
        <v>22</v>
      </c>
      <c r="Q10" s="30"/>
      <c r="R10" s="30">
        <v>23</v>
      </c>
      <c r="S10" s="30"/>
      <c r="T10" s="30"/>
      <c r="U10" s="30"/>
      <c r="V10" s="30"/>
      <c r="W10" s="30">
        <v>31</v>
      </c>
      <c r="X10" s="30"/>
      <c r="Y10" s="30"/>
      <c r="Z10" s="30"/>
      <c r="AA10" s="14"/>
    </row>
    <row r="11" spans="1:27" s="5" customFormat="1" ht="12.75">
      <c r="A11" s="23">
        <v>8</v>
      </c>
      <c r="B11" s="42" t="s">
        <v>58</v>
      </c>
      <c r="C11" s="28" t="s">
        <v>59</v>
      </c>
      <c r="D11" s="27" t="s">
        <v>41</v>
      </c>
      <c r="E11" s="23">
        <f t="shared" si="0"/>
        <v>70</v>
      </c>
      <c r="F11" s="12"/>
      <c r="G11" s="30"/>
      <c r="H11" s="30"/>
      <c r="I11" s="30">
        <v>70</v>
      </c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14"/>
    </row>
    <row r="12" spans="1:27" s="5" customFormat="1" ht="12.75">
      <c r="A12" s="23">
        <v>9</v>
      </c>
      <c r="B12" s="41" t="s">
        <v>128</v>
      </c>
      <c r="C12" s="28" t="s">
        <v>97</v>
      </c>
      <c r="D12" s="27" t="s">
        <v>31</v>
      </c>
      <c r="E12" s="23">
        <f t="shared" si="0"/>
        <v>64</v>
      </c>
      <c r="F12" s="12"/>
      <c r="G12" s="30"/>
      <c r="H12" s="30"/>
      <c r="I12" s="30"/>
      <c r="J12" s="30"/>
      <c r="K12" s="30"/>
      <c r="L12" s="30"/>
      <c r="M12" s="30"/>
      <c r="N12" s="30"/>
      <c r="O12" s="30">
        <v>17</v>
      </c>
      <c r="P12" s="30">
        <v>47</v>
      </c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14"/>
    </row>
    <row r="13" spans="1:27" s="5" customFormat="1" ht="12.75">
      <c r="A13" s="23">
        <v>10</v>
      </c>
      <c r="B13" s="42" t="s">
        <v>63</v>
      </c>
      <c r="C13" s="28" t="s">
        <v>64</v>
      </c>
      <c r="D13" s="27" t="s">
        <v>32</v>
      </c>
      <c r="E13" s="23">
        <f t="shared" si="0"/>
        <v>55</v>
      </c>
      <c r="F13" s="12"/>
      <c r="G13" s="30"/>
      <c r="H13" s="30"/>
      <c r="I13" s="30"/>
      <c r="J13" s="30"/>
      <c r="K13" s="30"/>
      <c r="L13" s="30"/>
      <c r="M13" s="30"/>
      <c r="N13" s="30"/>
      <c r="O13" s="30"/>
      <c r="P13" s="30">
        <v>15</v>
      </c>
      <c r="Q13" s="30">
        <v>40</v>
      </c>
      <c r="R13" s="30"/>
      <c r="S13" s="30"/>
      <c r="T13" s="30"/>
      <c r="U13" s="30"/>
      <c r="V13" s="30"/>
      <c r="W13" s="30"/>
      <c r="X13" s="30"/>
      <c r="Y13" s="30"/>
      <c r="Z13" s="30"/>
      <c r="AA13" s="14"/>
    </row>
    <row r="14" spans="1:27" s="5" customFormat="1" ht="12.75">
      <c r="A14" s="23">
        <v>11</v>
      </c>
      <c r="B14" s="42" t="s">
        <v>109</v>
      </c>
      <c r="C14" s="28" t="s">
        <v>110</v>
      </c>
      <c r="D14" s="27" t="s">
        <v>31</v>
      </c>
      <c r="E14" s="23">
        <f t="shared" si="0"/>
        <v>45</v>
      </c>
      <c r="F14" s="12"/>
      <c r="G14" s="30"/>
      <c r="H14" s="30">
        <v>15</v>
      </c>
      <c r="I14" s="30"/>
      <c r="J14" s="30">
        <v>9</v>
      </c>
      <c r="K14" s="30"/>
      <c r="L14" s="30"/>
      <c r="M14" s="30"/>
      <c r="N14" s="30"/>
      <c r="O14" s="30"/>
      <c r="P14" s="30"/>
      <c r="Q14" s="30">
        <v>21</v>
      </c>
      <c r="R14" s="30"/>
      <c r="S14" s="30"/>
      <c r="T14" s="30"/>
      <c r="U14" s="30"/>
      <c r="V14" s="30"/>
      <c r="W14" s="30"/>
      <c r="X14" s="30"/>
      <c r="Y14" s="30"/>
      <c r="Z14" s="30"/>
      <c r="AA14" s="14"/>
    </row>
    <row r="15" spans="1:27" s="5" customFormat="1" ht="12.75">
      <c r="A15" s="23">
        <v>12</v>
      </c>
      <c r="B15" s="42" t="s">
        <v>84</v>
      </c>
      <c r="C15" s="28" t="s">
        <v>85</v>
      </c>
      <c r="D15" s="27" t="s">
        <v>31</v>
      </c>
      <c r="E15" s="23">
        <f t="shared" si="0"/>
        <v>40</v>
      </c>
      <c r="F15" s="12"/>
      <c r="G15" s="30"/>
      <c r="H15" s="30"/>
      <c r="I15" s="30"/>
      <c r="J15" s="30"/>
      <c r="K15" s="30"/>
      <c r="L15" s="30"/>
      <c r="M15" s="30"/>
      <c r="N15" s="30">
        <v>15</v>
      </c>
      <c r="O15" s="30"/>
      <c r="P15" s="30">
        <v>25</v>
      </c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14"/>
    </row>
    <row r="16" spans="1:27" s="5" customFormat="1" ht="12.75">
      <c r="A16" s="23">
        <v>13</v>
      </c>
      <c r="B16" s="42" t="s">
        <v>129</v>
      </c>
      <c r="C16" s="28" t="s">
        <v>130</v>
      </c>
      <c r="D16" s="27" t="s">
        <v>31</v>
      </c>
      <c r="E16" s="23">
        <f t="shared" si="0"/>
        <v>17</v>
      </c>
      <c r="F16" s="12"/>
      <c r="G16" s="30"/>
      <c r="H16" s="30"/>
      <c r="I16" s="30"/>
      <c r="J16" s="30"/>
      <c r="K16" s="30"/>
      <c r="L16" s="30"/>
      <c r="M16" s="30"/>
      <c r="N16" s="30"/>
      <c r="O16" s="30"/>
      <c r="P16" s="30">
        <v>17</v>
      </c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14"/>
    </row>
    <row r="17" spans="1:27" s="5" customFormat="1" ht="12.75">
      <c r="A17" s="23">
        <v>14</v>
      </c>
      <c r="B17" s="42" t="s">
        <v>131</v>
      </c>
      <c r="C17" s="42" t="s">
        <v>66</v>
      </c>
      <c r="D17" s="27" t="s">
        <v>67</v>
      </c>
      <c r="E17" s="23">
        <f t="shared" si="0"/>
        <v>16</v>
      </c>
      <c r="F17" s="12"/>
      <c r="G17" s="30"/>
      <c r="H17" s="30"/>
      <c r="I17" s="30"/>
      <c r="J17" s="30"/>
      <c r="K17" s="30"/>
      <c r="L17" s="30"/>
      <c r="M17" s="30"/>
      <c r="N17" s="30"/>
      <c r="O17" s="30"/>
      <c r="P17" s="30">
        <v>16</v>
      </c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14"/>
    </row>
    <row r="18" spans="1:27" s="5" customFormat="1" ht="12.75">
      <c r="A18" s="23">
        <v>15</v>
      </c>
      <c r="B18" s="42" t="s">
        <v>100</v>
      </c>
      <c r="C18" s="28" t="s">
        <v>99</v>
      </c>
      <c r="D18" s="27" t="s">
        <v>31</v>
      </c>
      <c r="E18" s="23">
        <f t="shared" si="0"/>
        <v>10</v>
      </c>
      <c r="F18" s="12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>
        <v>10</v>
      </c>
      <c r="T18" s="30"/>
      <c r="U18" s="30"/>
      <c r="V18" s="30"/>
      <c r="W18" s="30"/>
      <c r="X18" s="30"/>
      <c r="Y18" s="30"/>
      <c r="Z18" s="30"/>
      <c r="AA18" s="14"/>
    </row>
    <row r="19" spans="1:27" s="5" customFormat="1" ht="12.75">
      <c r="A19" s="23">
        <v>16</v>
      </c>
      <c r="B19" s="42" t="s">
        <v>48</v>
      </c>
      <c r="C19" s="28" t="s">
        <v>75</v>
      </c>
      <c r="D19" s="27" t="s">
        <v>47</v>
      </c>
      <c r="E19" s="23">
        <f t="shared" si="0"/>
        <v>8</v>
      </c>
      <c r="F19" s="12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>
        <v>8</v>
      </c>
      <c r="X19" s="30"/>
      <c r="Y19" s="30"/>
      <c r="Z19" s="30"/>
      <c r="AA19" s="14"/>
    </row>
    <row r="20" spans="1:27" s="5" customFormat="1" ht="12.75">
      <c r="A20" s="23">
        <v>17</v>
      </c>
      <c r="B20" s="42" t="s">
        <v>49</v>
      </c>
      <c r="C20" s="28" t="s">
        <v>46</v>
      </c>
      <c r="D20" s="27" t="s">
        <v>47</v>
      </c>
      <c r="E20" s="23">
        <f t="shared" si="0"/>
        <v>6</v>
      </c>
      <c r="F20" s="12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>
        <v>6</v>
      </c>
      <c r="S20" s="30"/>
      <c r="T20" s="30"/>
      <c r="U20" s="30"/>
      <c r="V20" s="30"/>
      <c r="W20" s="30"/>
      <c r="X20" s="30"/>
      <c r="Y20" s="30"/>
      <c r="Z20" s="30"/>
      <c r="AA20" s="14"/>
    </row>
    <row r="21" spans="1:27" s="5" customFormat="1" ht="12.75">
      <c r="A21" s="23"/>
      <c r="B21" s="22"/>
      <c r="C21" s="28"/>
      <c r="D21" s="27"/>
      <c r="E21" s="23"/>
      <c r="F21" s="12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14"/>
    </row>
    <row r="22" spans="1:27" ht="4.5" customHeight="1">
      <c r="A22" s="16"/>
      <c r="B22" s="17"/>
      <c r="C22" s="18"/>
      <c r="D22" s="19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1"/>
    </row>
  </sheetData>
  <sheetProtection selectLockedCells="1" selectUnlockedCells="1"/>
  <mergeCells count="1">
    <mergeCell ref="A1:E1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1"/>
  <sheetViews>
    <sheetView zoomScale="80" zoomScaleNormal="80" zoomScalePageLayoutView="0" workbookViewId="0" topLeftCell="A1">
      <selection activeCell="A1" sqref="A1:E1"/>
    </sheetView>
  </sheetViews>
  <sheetFormatPr defaultColWidth="9.140625" defaultRowHeight="12.75"/>
  <cols>
    <col min="1" max="1" width="8.28125" style="2" customWidth="1"/>
    <col min="2" max="2" width="44.28125" style="6" customWidth="1"/>
    <col min="3" max="3" width="24.140625" style="1" customWidth="1"/>
    <col min="4" max="4" width="5.7109375" style="2" customWidth="1"/>
    <col min="5" max="5" width="7.00390625" style="2" customWidth="1"/>
    <col min="6" max="6" width="0.85546875" style="7" customWidth="1"/>
    <col min="7" max="22" width="4.7109375" style="3" customWidth="1"/>
    <col min="23" max="23" width="0.85546875" style="7" customWidth="1"/>
    <col min="24" max="16384" width="9.140625" style="3" customWidth="1"/>
  </cols>
  <sheetData>
    <row r="1" spans="1:23" ht="159" customHeight="1">
      <c r="A1" s="48" t="s">
        <v>187</v>
      </c>
      <c r="B1" s="49"/>
      <c r="C1" s="49"/>
      <c r="D1" s="49"/>
      <c r="E1" s="50"/>
      <c r="F1" s="37"/>
      <c r="G1" s="29"/>
      <c r="H1" s="29" t="s">
        <v>173</v>
      </c>
      <c r="I1" s="44" t="s">
        <v>166</v>
      </c>
      <c r="J1" s="44" t="s">
        <v>172</v>
      </c>
      <c r="K1" s="44" t="s">
        <v>170</v>
      </c>
      <c r="L1" s="29" t="s">
        <v>144</v>
      </c>
      <c r="M1" s="29" t="s">
        <v>133</v>
      </c>
      <c r="N1" s="29" t="s">
        <v>113</v>
      </c>
      <c r="O1" s="29" t="s">
        <v>101</v>
      </c>
      <c r="P1" s="29" t="s">
        <v>98</v>
      </c>
      <c r="Q1" s="29" t="s">
        <v>90</v>
      </c>
      <c r="R1" s="29" t="s">
        <v>78</v>
      </c>
      <c r="S1" s="29" t="s">
        <v>25</v>
      </c>
      <c r="T1" s="29" t="s">
        <v>19</v>
      </c>
      <c r="U1" s="29" t="s">
        <v>24</v>
      </c>
      <c r="V1" s="31" t="s">
        <v>70</v>
      </c>
      <c r="W1" s="13"/>
    </row>
    <row r="2" spans="1:23" ht="12.75">
      <c r="A2" s="24"/>
      <c r="B2" s="25"/>
      <c r="C2" s="26"/>
      <c r="D2" s="24"/>
      <c r="E2" s="24"/>
      <c r="F2" s="37"/>
      <c r="G2" s="23"/>
      <c r="H2" s="23">
        <v>4</v>
      </c>
      <c r="I2" s="46">
        <v>3</v>
      </c>
      <c r="J2" s="46">
        <v>5</v>
      </c>
      <c r="K2" s="46">
        <v>5</v>
      </c>
      <c r="L2" s="23" t="s">
        <v>117</v>
      </c>
      <c r="M2" s="23" t="s">
        <v>115</v>
      </c>
      <c r="N2" s="23">
        <v>3</v>
      </c>
      <c r="O2" s="23">
        <v>5</v>
      </c>
      <c r="P2" s="23">
        <v>3</v>
      </c>
      <c r="Q2" s="23">
        <v>5</v>
      </c>
      <c r="R2" s="23">
        <v>4</v>
      </c>
      <c r="S2" s="23">
        <v>2</v>
      </c>
      <c r="T2" s="23">
        <v>5</v>
      </c>
      <c r="U2" s="23">
        <v>2</v>
      </c>
      <c r="V2" s="33">
        <v>4</v>
      </c>
      <c r="W2" s="38"/>
    </row>
    <row r="3" spans="1:23" s="4" customFormat="1" ht="12.75">
      <c r="A3" s="24" t="s">
        <v>3</v>
      </c>
      <c r="B3" s="24" t="s">
        <v>4</v>
      </c>
      <c r="C3" s="24" t="s">
        <v>0</v>
      </c>
      <c r="D3" s="24" t="s">
        <v>1</v>
      </c>
      <c r="E3" s="24" t="s">
        <v>2</v>
      </c>
      <c r="F3" s="10"/>
      <c r="G3" s="24"/>
      <c r="H3" s="24">
        <v>15</v>
      </c>
      <c r="I3" s="24">
        <v>14</v>
      </c>
      <c r="J3" s="24">
        <v>13</v>
      </c>
      <c r="K3" s="24">
        <v>12</v>
      </c>
      <c r="L3" s="24">
        <v>11</v>
      </c>
      <c r="M3" s="24">
        <v>10</v>
      </c>
      <c r="N3" s="24">
        <v>9</v>
      </c>
      <c r="O3" s="24">
        <v>8</v>
      </c>
      <c r="P3" s="24">
        <v>7</v>
      </c>
      <c r="Q3" s="24">
        <v>6</v>
      </c>
      <c r="R3" s="24">
        <v>5</v>
      </c>
      <c r="S3" s="24">
        <v>4</v>
      </c>
      <c r="T3" s="24">
        <v>3</v>
      </c>
      <c r="U3" s="24">
        <v>2</v>
      </c>
      <c r="V3" s="39">
        <v>1</v>
      </c>
      <c r="W3" s="14"/>
    </row>
    <row r="4" spans="1:23" ht="12.75">
      <c r="A4" s="23">
        <v>1</v>
      </c>
      <c r="B4" s="22" t="s">
        <v>73</v>
      </c>
      <c r="C4" s="22" t="s">
        <v>74</v>
      </c>
      <c r="D4" s="23" t="s">
        <v>54</v>
      </c>
      <c r="E4" s="23">
        <f aca="true" t="shared" si="0" ref="E4:E23">SUM(G4:V4)</f>
        <v>836</v>
      </c>
      <c r="F4" s="37"/>
      <c r="G4" s="30"/>
      <c r="H4" s="30"/>
      <c r="I4" s="30"/>
      <c r="J4" s="30"/>
      <c r="K4" s="30"/>
      <c r="L4" s="30">
        <v>380</v>
      </c>
      <c r="M4" s="30">
        <v>145</v>
      </c>
      <c r="N4" s="30">
        <v>175</v>
      </c>
      <c r="O4" s="30"/>
      <c r="P4" s="30"/>
      <c r="Q4" s="30"/>
      <c r="R4" s="30"/>
      <c r="S4" s="30"/>
      <c r="T4" s="30"/>
      <c r="U4" s="30">
        <v>136</v>
      </c>
      <c r="V4" s="36"/>
      <c r="W4" s="14"/>
    </row>
    <row r="5" spans="1:23" ht="12.75">
      <c r="A5" s="23">
        <v>2</v>
      </c>
      <c r="B5" s="22" t="s">
        <v>91</v>
      </c>
      <c r="C5" s="22" t="s">
        <v>77</v>
      </c>
      <c r="D5" s="23" t="s">
        <v>31</v>
      </c>
      <c r="E5" s="23">
        <f t="shared" si="0"/>
        <v>397</v>
      </c>
      <c r="F5" s="37"/>
      <c r="G5" s="30"/>
      <c r="H5" s="30"/>
      <c r="I5" s="30">
        <v>180</v>
      </c>
      <c r="J5" s="30">
        <v>31</v>
      </c>
      <c r="K5" s="30"/>
      <c r="L5" s="30">
        <v>74</v>
      </c>
      <c r="M5" s="30">
        <v>18</v>
      </c>
      <c r="N5" s="30"/>
      <c r="O5" s="30"/>
      <c r="P5" s="30">
        <v>82</v>
      </c>
      <c r="Q5" s="30">
        <v>12</v>
      </c>
      <c r="R5" s="30"/>
      <c r="S5" s="30"/>
      <c r="T5" s="30"/>
      <c r="U5" s="30"/>
      <c r="V5" s="36"/>
      <c r="W5" s="14"/>
    </row>
    <row r="6" spans="1:23" ht="12.75">
      <c r="A6" s="23">
        <v>3</v>
      </c>
      <c r="B6" s="22" t="s">
        <v>35</v>
      </c>
      <c r="C6" s="22" t="s">
        <v>8</v>
      </c>
      <c r="D6" s="23" t="s">
        <v>31</v>
      </c>
      <c r="E6" s="23">
        <f t="shared" si="0"/>
        <v>336</v>
      </c>
      <c r="F6" s="37"/>
      <c r="G6" s="30"/>
      <c r="H6" s="30"/>
      <c r="I6" s="30">
        <v>120</v>
      </c>
      <c r="J6" s="30"/>
      <c r="K6" s="30"/>
      <c r="L6" s="30">
        <v>9</v>
      </c>
      <c r="M6" s="30">
        <v>70</v>
      </c>
      <c r="N6" s="30"/>
      <c r="O6" s="30"/>
      <c r="P6" s="30"/>
      <c r="Q6" s="30"/>
      <c r="R6" s="30"/>
      <c r="S6" s="30">
        <v>137</v>
      </c>
      <c r="T6" s="30"/>
      <c r="U6" s="30"/>
      <c r="V6" s="36"/>
      <c r="W6" s="14"/>
    </row>
    <row r="7" spans="1:23" ht="12.75">
      <c r="A7" s="23">
        <v>4</v>
      </c>
      <c r="B7" s="22" t="s">
        <v>69</v>
      </c>
      <c r="C7" s="22" t="s">
        <v>59</v>
      </c>
      <c r="D7" s="23" t="s">
        <v>41</v>
      </c>
      <c r="E7" s="23">
        <f t="shared" si="0"/>
        <v>205</v>
      </c>
      <c r="F7" s="37"/>
      <c r="G7" s="30"/>
      <c r="H7" s="30">
        <v>65</v>
      </c>
      <c r="I7" s="30"/>
      <c r="J7" s="30"/>
      <c r="K7" s="30"/>
      <c r="L7" s="30"/>
      <c r="M7" s="30"/>
      <c r="N7" s="30"/>
      <c r="O7" s="30"/>
      <c r="P7" s="30"/>
      <c r="Q7" s="30"/>
      <c r="R7" s="30">
        <v>65</v>
      </c>
      <c r="S7" s="30"/>
      <c r="T7" s="30"/>
      <c r="U7" s="30"/>
      <c r="V7" s="30">
        <v>75</v>
      </c>
      <c r="W7" s="14"/>
    </row>
    <row r="8" spans="1:23" ht="12.75" customHeight="1">
      <c r="A8" s="23">
        <v>5</v>
      </c>
      <c r="B8" s="22" t="s">
        <v>145</v>
      </c>
      <c r="C8" s="22" t="s">
        <v>146</v>
      </c>
      <c r="D8" s="23" t="s">
        <v>147</v>
      </c>
      <c r="E8" s="23">
        <f t="shared" si="0"/>
        <v>137</v>
      </c>
      <c r="F8" s="37"/>
      <c r="G8" s="30"/>
      <c r="H8" s="30"/>
      <c r="I8" s="30">
        <v>95</v>
      </c>
      <c r="J8" s="30"/>
      <c r="K8" s="30"/>
      <c r="L8" s="30">
        <v>42</v>
      </c>
      <c r="M8" s="30"/>
      <c r="N8" s="30"/>
      <c r="O8" s="30"/>
      <c r="P8" s="30"/>
      <c r="Q8" s="30"/>
      <c r="R8" s="30"/>
      <c r="S8" s="30"/>
      <c r="T8" s="30"/>
      <c r="U8" s="30"/>
      <c r="V8" s="30"/>
      <c r="W8" s="14"/>
    </row>
    <row r="9" spans="1:23" ht="12.75" customHeight="1">
      <c r="A9" s="23">
        <v>6</v>
      </c>
      <c r="B9" s="22" t="s">
        <v>49</v>
      </c>
      <c r="C9" s="22" t="s">
        <v>46</v>
      </c>
      <c r="D9" s="23" t="s">
        <v>47</v>
      </c>
      <c r="E9" s="23">
        <f t="shared" si="0"/>
        <v>85</v>
      </c>
      <c r="F9" s="37"/>
      <c r="G9" s="30"/>
      <c r="H9" s="30"/>
      <c r="I9" s="30"/>
      <c r="J9" s="30"/>
      <c r="K9" s="30"/>
      <c r="L9" s="30"/>
      <c r="M9" s="30">
        <v>54</v>
      </c>
      <c r="N9" s="30"/>
      <c r="O9" s="30">
        <v>17</v>
      </c>
      <c r="P9" s="30"/>
      <c r="Q9" s="30"/>
      <c r="R9" s="30"/>
      <c r="S9" s="30"/>
      <c r="T9" s="30">
        <v>14</v>
      </c>
      <c r="U9" s="30"/>
      <c r="V9" s="30"/>
      <c r="W9" s="14"/>
    </row>
    <row r="10" spans="1:23" ht="12.75" customHeight="1">
      <c r="A10" s="23">
        <v>6</v>
      </c>
      <c r="B10" s="22" t="s">
        <v>86</v>
      </c>
      <c r="C10" s="22" t="s">
        <v>87</v>
      </c>
      <c r="D10" s="23" t="s">
        <v>31</v>
      </c>
      <c r="E10" s="23">
        <f t="shared" si="0"/>
        <v>85</v>
      </c>
      <c r="F10" s="37"/>
      <c r="G10" s="30"/>
      <c r="H10" s="30"/>
      <c r="I10" s="30"/>
      <c r="J10" s="30"/>
      <c r="K10" s="30"/>
      <c r="L10" s="30"/>
      <c r="M10" s="30">
        <v>20</v>
      </c>
      <c r="N10" s="30">
        <v>65</v>
      </c>
      <c r="O10" s="30"/>
      <c r="P10" s="30"/>
      <c r="Q10" s="30"/>
      <c r="R10" s="30"/>
      <c r="S10" s="30"/>
      <c r="T10" s="30"/>
      <c r="U10" s="30"/>
      <c r="V10" s="30"/>
      <c r="W10" s="14"/>
    </row>
    <row r="11" spans="1:23" ht="12.75" customHeight="1">
      <c r="A11" s="23">
        <v>8</v>
      </c>
      <c r="B11" s="22" t="s">
        <v>140</v>
      </c>
      <c r="C11" s="22" t="s">
        <v>141</v>
      </c>
      <c r="D11" s="23" t="s">
        <v>140</v>
      </c>
      <c r="E11" s="23">
        <f t="shared" si="0"/>
        <v>46</v>
      </c>
      <c r="F11" s="37"/>
      <c r="G11" s="30"/>
      <c r="H11" s="30"/>
      <c r="I11" s="30"/>
      <c r="J11" s="30"/>
      <c r="K11" s="30"/>
      <c r="L11" s="30">
        <v>30</v>
      </c>
      <c r="M11" s="30">
        <v>16</v>
      </c>
      <c r="N11" s="30"/>
      <c r="O11" s="30"/>
      <c r="P11" s="30"/>
      <c r="Q11" s="30"/>
      <c r="R11" s="30"/>
      <c r="S11" s="30"/>
      <c r="T11" s="30"/>
      <c r="U11" s="30"/>
      <c r="V11" s="30"/>
      <c r="W11" s="14"/>
    </row>
    <row r="12" spans="1:23" ht="12.75" customHeight="1">
      <c r="A12" s="23">
        <v>9</v>
      </c>
      <c r="B12" s="22" t="s">
        <v>126</v>
      </c>
      <c r="C12" s="22" t="s">
        <v>127</v>
      </c>
      <c r="D12" s="23" t="s">
        <v>32</v>
      </c>
      <c r="E12" s="23">
        <f t="shared" si="0"/>
        <v>41</v>
      </c>
      <c r="F12" s="37"/>
      <c r="G12" s="30"/>
      <c r="H12" s="30"/>
      <c r="I12" s="30"/>
      <c r="J12" s="30"/>
      <c r="K12" s="30"/>
      <c r="L12" s="30">
        <v>16</v>
      </c>
      <c r="M12" s="30">
        <v>17</v>
      </c>
      <c r="N12" s="30">
        <v>8</v>
      </c>
      <c r="O12" s="30"/>
      <c r="P12" s="30"/>
      <c r="Q12" s="30"/>
      <c r="R12" s="30"/>
      <c r="S12" s="30"/>
      <c r="T12" s="30"/>
      <c r="U12" s="30"/>
      <c r="V12" s="30"/>
      <c r="W12" s="14"/>
    </row>
    <row r="13" spans="1:23" ht="12.75" customHeight="1">
      <c r="A13" s="23">
        <v>10</v>
      </c>
      <c r="B13" s="22" t="s">
        <v>135</v>
      </c>
      <c r="C13" s="22" t="s">
        <v>21</v>
      </c>
      <c r="D13" s="23" t="s">
        <v>32</v>
      </c>
      <c r="E13" s="23">
        <f t="shared" si="0"/>
        <v>39</v>
      </c>
      <c r="F13" s="37"/>
      <c r="G13" s="30"/>
      <c r="H13" s="30"/>
      <c r="I13" s="30"/>
      <c r="J13" s="30"/>
      <c r="K13" s="30"/>
      <c r="L13" s="30">
        <v>11</v>
      </c>
      <c r="M13" s="30">
        <v>28</v>
      </c>
      <c r="N13" s="30"/>
      <c r="O13" s="30"/>
      <c r="P13" s="30"/>
      <c r="Q13" s="30"/>
      <c r="R13" s="30"/>
      <c r="S13" s="30"/>
      <c r="T13" s="30"/>
      <c r="U13" s="30"/>
      <c r="V13" s="30"/>
      <c r="W13" s="14"/>
    </row>
    <row r="14" spans="1:23" ht="12.75" customHeight="1">
      <c r="A14" s="23">
        <v>11</v>
      </c>
      <c r="B14" s="22" t="s">
        <v>134</v>
      </c>
      <c r="C14" s="22" t="s">
        <v>11</v>
      </c>
      <c r="D14" s="23" t="s">
        <v>31</v>
      </c>
      <c r="E14" s="23">
        <f t="shared" si="0"/>
        <v>38</v>
      </c>
      <c r="F14" s="37"/>
      <c r="G14" s="30"/>
      <c r="H14" s="30"/>
      <c r="I14" s="30"/>
      <c r="J14" s="30"/>
      <c r="K14" s="30"/>
      <c r="L14" s="30"/>
      <c r="M14" s="30">
        <v>38</v>
      </c>
      <c r="N14" s="30"/>
      <c r="O14" s="30"/>
      <c r="P14" s="30"/>
      <c r="Q14" s="30"/>
      <c r="R14" s="30"/>
      <c r="S14" s="30"/>
      <c r="T14" s="30"/>
      <c r="U14" s="30"/>
      <c r="V14" s="30"/>
      <c r="W14" s="14"/>
    </row>
    <row r="15" spans="1:23" ht="12.75" customHeight="1">
      <c r="A15" s="23">
        <v>12</v>
      </c>
      <c r="B15" s="22" t="s">
        <v>148</v>
      </c>
      <c r="C15" s="22" t="s">
        <v>149</v>
      </c>
      <c r="D15" s="23" t="s">
        <v>32</v>
      </c>
      <c r="E15" s="23">
        <f t="shared" si="0"/>
        <v>36</v>
      </c>
      <c r="F15" s="37"/>
      <c r="G15" s="30"/>
      <c r="H15" s="30"/>
      <c r="I15" s="30"/>
      <c r="J15" s="30"/>
      <c r="K15" s="30"/>
      <c r="L15" s="30">
        <v>36</v>
      </c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14"/>
    </row>
    <row r="16" spans="1:23" ht="12.75" customHeight="1">
      <c r="A16" s="23">
        <v>13</v>
      </c>
      <c r="B16" s="22" t="s">
        <v>136</v>
      </c>
      <c r="C16" s="22" t="s">
        <v>137</v>
      </c>
      <c r="D16" s="23" t="s">
        <v>138</v>
      </c>
      <c r="E16" s="23">
        <f t="shared" si="0"/>
        <v>22</v>
      </c>
      <c r="F16" s="37"/>
      <c r="G16" s="30"/>
      <c r="H16" s="30"/>
      <c r="I16" s="30"/>
      <c r="J16" s="30"/>
      <c r="K16" s="30"/>
      <c r="L16" s="30"/>
      <c r="M16" s="30">
        <v>22</v>
      </c>
      <c r="N16" s="30"/>
      <c r="O16" s="30"/>
      <c r="P16" s="30"/>
      <c r="Q16" s="30"/>
      <c r="R16" s="30"/>
      <c r="S16" s="30"/>
      <c r="T16" s="30"/>
      <c r="U16" s="30"/>
      <c r="V16" s="30"/>
      <c r="W16" s="14"/>
    </row>
    <row r="17" spans="1:23" ht="12.75" customHeight="1">
      <c r="A17" s="23">
        <v>14</v>
      </c>
      <c r="B17" s="22" t="s">
        <v>139</v>
      </c>
      <c r="C17" s="22" t="s">
        <v>105</v>
      </c>
      <c r="D17" s="23" t="s">
        <v>54</v>
      </c>
      <c r="E17" s="23">
        <f t="shared" si="0"/>
        <v>19</v>
      </c>
      <c r="F17" s="37"/>
      <c r="G17" s="30"/>
      <c r="H17" s="30"/>
      <c r="I17" s="30"/>
      <c r="J17" s="30"/>
      <c r="K17" s="30"/>
      <c r="L17" s="30"/>
      <c r="M17" s="30">
        <v>19</v>
      </c>
      <c r="N17" s="30"/>
      <c r="O17" s="30"/>
      <c r="P17" s="30"/>
      <c r="Q17" s="30"/>
      <c r="R17" s="30"/>
      <c r="S17" s="30"/>
      <c r="T17" s="30"/>
      <c r="U17" s="30"/>
      <c r="V17" s="30"/>
      <c r="W17" s="14"/>
    </row>
    <row r="18" spans="1:23" ht="12.75" customHeight="1">
      <c r="A18" s="23">
        <v>15</v>
      </c>
      <c r="B18" s="22" t="s">
        <v>45</v>
      </c>
      <c r="C18" s="22" t="s">
        <v>46</v>
      </c>
      <c r="D18" s="23" t="s">
        <v>47</v>
      </c>
      <c r="E18" s="23">
        <f t="shared" si="0"/>
        <v>17</v>
      </c>
      <c r="F18" s="37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>
        <v>17</v>
      </c>
      <c r="U18" s="30"/>
      <c r="V18" s="30"/>
      <c r="W18" s="14"/>
    </row>
    <row r="19" spans="1:23" ht="12.75" customHeight="1">
      <c r="A19" s="23">
        <v>16</v>
      </c>
      <c r="B19" s="22" t="s">
        <v>122</v>
      </c>
      <c r="C19" s="22" t="s">
        <v>123</v>
      </c>
      <c r="D19" s="23" t="s">
        <v>32</v>
      </c>
      <c r="E19" s="23">
        <f t="shared" si="0"/>
        <v>16</v>
      </c>
      <c r="F19" s="37"/>
      <c r="G19" s="30"/>
      <c r="H19" s="30"/>
      <c r="I19" s="30"/>
      <c r="J19" s="30"/>
      <c r="K19" s="30"/>
      <c r="L19" s="30">
        <v>5</v>
      </c>
      <c r="M19" s="30"/>
      <c r="N19" s="30">
        <v>11</v>
      </c>
      <c r="O19" s="30"/>
      <c r="P19" s="30"/>
      <c r="Q19" s="30"/>
      <c r="R19" s="30"/>
      <c r="S19" s="30"/>
      <c r="T19" s="30"/>
      <c r="U19" s="30"/>
      <c r="V19" s="30"/>
      <c r="W19" s="14"/>
    </row>
    <row r="20" spans="1:23" ht="12.75" customHeight="1">
      <c r="A20" s="23">
        <v>16</v>
      </c>
      <c r="B20" s="22" t="s">
        <v>171</v>
      </c>
      <c r="C20" s="22" t="s">
        <v>146</v>
      </c>
      <c r="D20" s="23" t="s">
        <v>147</v>
      </c>
      <c r="E20" s="23">
        <f t="shared" si="0"/>
        <v>16</v>
      </c>
      <c r="F20" s="37"/>
      <c r="G20" s="30"/>
      <c r="H20" s="30"/>
      <c r="I20" s="30"/>
      <c r="J20" s="30"/>
      <c r="K20" s="30">
        <v>16</v>
      </c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14"/>
    </row>
    <row r="21" spans="1:23" ht="12.75" customHeight="1">
      <c r="A21" s="23">
        <v>18</v>
      </c>
      <c r="B21" s="22" t="s">
        <v>142</v>
      </c>
      <c r="C21" s="22" t="s">
        <v>143</v>
      </c>
      <c r="D21" s="23" t="s">
        <v>32</v>
      </c>
      <c r="E21" s="23">
        <f t="shared" si="0"/>
        <v>15</v>
      </c>
      <c r="F21" s="37"/>
      <c r="G21" s="30"/>
      <c r="H21" s="30"/>
      <c r="I21" s="30"/>
      <c r="J21" s="30"/>
      <c r="K21" s="30"/>
      <c r="L21" s="30"/>
      <c r="M21" s="30">
        <v>15</v>
      </c>
      <c r="N21" s="30"/>
      <c r="O21" s="30"/>
      <c r="P21" s="30"/>
      <c r="Q21" s="30"/>
      <c r="R21" s="30"/>
      <c r="S21" s="30"/>
      <c r="T21" s="30"/>
      <c r="U21" s="30"/>
      <c r="V21" s="30"/>
      <c r="W21" s="14"/>
    </row>
    <row r="22" spans="1:23" ht="12.75" customHeight="1">
      <c r="A22" s="23">
        <v>19</v>
      </c>
      <c r="B22" s="22" t="s">
        <v>124</v>
      </c>
      <c r="C22" s="22" t="s">
        <v>125</v>
      </c>
      <c r="D22" s="23" t="s">
        <v>32</v>
      </c>
      <c r="E22" s="23">
        <f t="shared" si="0"/>
        <v>7</v>
      </c>
      <c r="F22" s="37"/>
      <c r="G22" s="30"/>
      <c r="H22" s="30"/>
      <c r="I22" s="30"/>
      <c r="J22" s="30"/>
      <c r="K22" s="30"/>
      <c r="L22" s="30"/>
      <c r="M22" s="30"/>
      <c r="N22" s="30">
        <v>7</v>
      </c>
      <c r="O22" s="30"/>
      <c r="P22" s="30"/>
      <c r="Q22" s="30"/>
      <c r="R22" s="30"/>
      <c r="S22" s="30"/>
      <c r="T22" s="30"/>
      <c r="U22" s="30"/>
      <c r="V22" s="30"/>
      <c r="W22" s="14"/>
    </row>
    <row r="23" spans="1:23" ht="12.75" customHeight="1">
      <c r="A23" s="23">
        <v>20</v>
      </c>
      <c r="B23" s="22" t="s">
        <v>30</v>
      </c>
      <c r="C23" s="22" t="s">
        <v>12</v>
      </c>
      <c r="D23" s="23" t="s">
        <v>31</v>
      </c>
      <c r="E23" s="23">
        <f t="shared" si="0"/>
        <v>2</v>
      </c>
      <c r="F23" s="37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>
        <v>2</v>
      </c>
      <c r="R23" s="30"/>
      <c r="S23" s="30"/>
      <c r="T23" s="30"/>
      <c r="U23" s="30"/>
      <c r="V23" s="30"/>
      <c r="W23" s="14"/>
    </row>
    <row r="24" spans="1:23" ht="12.75" customHeight="1">
      <c r="A24" s="23"/>
      <c r="B24" s="22"/>
      <c r="C24" s="22"/>
      <c r="D24" s="23"/>
      <c r="E24" s="23"/>
      <c r="F24" s="37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14"/>
    </row>
    <row r="25" spans="1:23" ht="4.5" customHeight="1">
      <c r="A25" s="16"/>
      <c r="B25" s="17"/>
      <c r="C25" s="18"/>
      <c r="D25" s="19"/>
      <c r="E25" s="19"/>
      <c r="F25" s="19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1"/>
    </row>
    <row r="27" ht="12.75">
      <c r="F27" s="40"/>
    </row>
    <row r="29" ht="12.75">
      <c r="F29" s="40"/>
    </row>
    <row r="31" ht="12.75">
      <c r="B31" s="3"/>
    </row>
  </sheetData>
  <sheetProtection selectLockedCells="1" selectUnlockedCells="1"/>
  <mergeCells count="1">
    <mergeCell ref="A1:E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Caio</cp:lastModifiedBy>
  <cp:lastPrinted>2011-02-08T12:48:32Z</cp:lastPrinted>
  <dcterms:created xsi:type="dcterms:W3CDTF">2004-03-27T01:47:07Z</dcterms:created>
  <dcterms:modified xsi:type="dcterms:W3CDTF">2011-11-30T16:49:30Z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